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84" yWindow="0" windowWidth="15576" windowHeight="11664" activeTab="0"/>
  </bookViews>
  <sheets>
    <sheet name="Arts Council Opera Production" sheetId="1" r:id="rId1"/>
  </sheets>
  <definedNames>
    <definedName name="_xlnm.Print_Area" localSheetId="0">'Arts Council Opera Production'!$A$1:$H$144</definedName>
  </definedNames>
  <calcPr fullCalcOnLoad="1"/>
</workbook>
</file>

<file path=xl/comments1.xml><?xml version="1.0" encoding="utf-8"?>
<comments xmlns="http://schemas.openxmlformats.org/spreadsheetml/2006/main">
  <authors>
    <author>David Parnell</author>
    <author>Randall Shannon</author>
  </authors>
  <commentList>
    <comment ref="A17" authorId="0">
      <text>
        <r>
          <rPr>
            <b/>
            <sz val="8"/>
            <rFont val="Tahoma"/>
            <family val="2"/>
          </rPr>
          <t>This should represent any funding you have from the Arts Council which you are committing to your proposal</t>
        </r>
        <r>
          <rPr>
            <sz val="8"/>
            <rFont val="Tahoma"/>
            <family val="2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2"/>
          </rPr>
          <t xml:space="preserve">This is funding which it is proposed will be committed directly to the proposed project.
</t>
        </r>
        <r>
          <rPr>
            <sz val="8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2"/>
          </rPr>
          <t xml:space="preserve">This means funding from Culture Ireland or other international agencies which is being used directly for the project which is being applied for
</t>
        </r>
        <r>
          <rPr>
            <sz val="8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2"/>
          </rPr>
          <t xml:space="preserve">This refers to any 
contribution of monetary value from an organisation or entity supporting your application. It can be cash or in-kind. If "in kind" it must balance in Expenditure below
</t>
        </r>
      </text>
    </comment>
    <comment ref="A24" authorId="0">
      <text>
        <r>
          <rPr>
            <b/>
            <sz val="8"/>
            <rFont val="Tahoma"/>
            <family val="2"/>
          </rPr>
          <t>Fill in the four colums to the right to calculate box-office income</t>
        </r>
        <r>
          <rPr>
            <sz val="8"/>
            <rFont val="Tahoma"/>
            <family val="2"/>
          </rPr>
          <t xml:space="preserve">
</t>
        </r>
      </text>
    </comment>
    <comment ref="B99" authorId="0">
      <text>
        <r>
          <rPr>
            <b/>
            <sz val="8"/>
            <rFont val="Tahoma"/>
            <family val="2"/>
          </rPr>
          <t>This is usually calculated as a percentage of the overall budget. Enter the percentage here.</t>
        </r>
        <r>
          <rPr>
            <sz val="8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8"/>
            <rFont val="Tahoma"/>
            <family val="2"/>
          </rPr>
          <t>If set &amp; costume designer are the same person, give the total fee here</t>
        </r>
        <r>
          <rPr>
            <sz val="8"/>
            <rFont val="Tahoma"/>
            <family val="2"/>
          </rPr>
          <t xml:space="preserve">
</t>
        </r>
      </text>
    </comment>
    <comment ref="A96" authorId="0">
      <text>
        <r>
          <rPr>
            <b/>
            <sz val="8"/>
            <rFont val="Tahoma"/>
            <family val="2"/>
          </rPr>
          <t>In cases where an award received is more than €25,000, the Income and Expenditure Account for the project must be prepared by a person qualified for appointment as an auditor in accordance with the Companies Acts. This should be budgeted for in the application.</t>
        </r>
        <r>
          <rPr>
            <sz val="8"/>
            <rFont val="Tahoma"/>
            <family val="2"/>
          </rPr>
          <t xml:space="preserve">
</t>
        </r>
      </text>
    </comment>
    <comment ref="A70" authorId="1">
      <text>
        <r>
          <rPr>
            <sz val="9"/>
            <rFont val="Arial"/>
            <family val="2"/>
          </rPr>
          <t xml:space="preserve">This referes to the cost of bringing personnel to where the production is rehearsing if it is other than where they normally reside. It is not a touring cost.
</t>
        </r>
      </text>
    </comment>
    <comment ref="A71" authorId="1">
      <text>
        <r>
          <rPr>
            <sz val="9"/>
            <rFont val="Arial"/>
            <family val="2"/>
          </rPr>
          <t xml:space="preserve">This referes to the cost of accomodating personnel associated with the project who do not normally live where it is rehearsing and/or performing
</t>
        </r>
      </text>
    </comment>
  </commentList>
</comments>
</file>

<file path=xl/sharedStrings.xml><?xml version="1.0" encoding="utf-8"?>
<sst xmlns="http://schemas.openxmlformats.org/spreadsheetml/2006/main" count="151" uniqueCount="116">
  <si>
    <t>Programme Sales</t>
  </si>
  <si>
    <t>TOTAL INCOME</t>
  </si>
  <si>
    <t>Stage Management Expenses</t>
  </si>
  <si>
    <t>Rehearsal Venue Cost</t>
  </si>
  <si>
    <t>Lighting Hire</t>
  </si>
  <si>
    <t>Contingency</t>
  </si>
  <si>
    <t>Administration Costs</t>
  </si>
  <si>
    <t>Insurance</t>
  </si>
  <si>
    <t>Promotion &amp; Publicity</t>
  </si>
  <si>
    <t>Hospitality</t>
  </si>
  <si>
    <t>Audit</t>
  </si>
  <si>
    <t>TOTAL EXPENDITURE</t>
  </si>
  <si>
    <t>Set Designer Fee</t>
  </si>
  <si>
    <t>Director Fee</t>
  </si>
  <si>
    <t>€</t>
  </si>
  <si>
    <t>Total</t>
  </si>
  <si>
    <t>Sponsorship/Fundraising</t>
  </si>
  <si>
    <t>Pre-Production</t>
  </si>
  <si>
    <t>Print - Flyers. Posters, PR Materrials</t>
  </si>
  <si>
    <t>Billboards/Advertisting Sites</t>
  </si>
  <si>
    <t>Press Advertising</t>
  </si>
  <si>
    <t>Rehearsals</t>
  </si>
  <si>
    <t>International Funding</t>
  </si>
  <si>
    <t>Technical Costs</t>
  </si>
  <si>
    <t>Other (Please Specify)</t>
  </si>
  <si>
    <t>PROPOSED EXPENDITURE</t>
  </si>
  <si>
    <t xml:space="preserve"> - Be sure to fill in the "Numbers" requested below, as this will allow the worksheet to make calculations.</t>
  </si>
  <si>
    <t xml:space="preserve"> - DO NOT insert new rows or columns, as this will prevent the worksheet from calculating correctly.</t>
  </si>
  <si>
    <t xml:space="preserve"> - Feel free to explain budgets in more detail in your supporting material if you need to.</t>
  </si>
  <si>
    <t xml:space="preserve"> - Some cells have red "corners" which indicate a help bubble if you scroll over it.</t>
  </si>
  <si>
    <t>Production Partners</t>
  </si>
  <si>
    <t>Radio/TV Advertising</t>
  </si>
  <si>
    <t>Web Advertising/Maintenance</t>
  </si>
  <si>
    <t xml:space="preserve"> - DO NOT fill in yellow highlighted cells; they are sums, and will fill in automatically.</t>
  </si>
  <si>
    <t>Mobile Phone/Communication Expenses</t>
  </si>
  <si>
    <t>Digital Documentation/Video of Show</t>
  </si>
  <si>
    <t>Average Ticket</t>
  </si>
  <si>
    <t>Capacity</t>
  </si>
  <si>
    <t>No. Of Perfs</t>
  </si>
  <si>
    <t>% purchased</t>
  </si>
  <si>
    <t>Item Cost</t>
  </si>
  <si>
    <t xml:space="preserve">Name of Applicant:  </t>
  </si>
  <si>
    <t>Other Income (please specify)</t>
  </si>
  <si>
    <t>INSTRUCTIONS:</t>
  </si>
  <si>
    <t>Local Authority/Other Public Funding</t>
  </si>
  <si>
    <t>Performance</t>
  </si>
  <si>
    <t>Guarantees or Fees</t>
  </si>
  <si>
    <t xml:space="preserve"> - If you make a mistake in a number cell, be sure to hit "0" rather than "delete", otherwise a sum may be deleted accidentaly</t>
  </si>
  <si>
    <r>
      <t xml:space="preserve"> - Please fill in </t>
    </r>
    <r>
      <rPr>
        <b/>
        <i/>
        <sz val="11"/>
        <rFont val="Arial"/>
        <family val="2"/>
      </rPr>
      <t>white</t>
    </r>
    <r>
      <rPr>
        <i/>
        <sz val="11"/>
        <rFont val="Arial"/>
        <family val="2"/>
      </rPr>
      <t xml:space="preserve"> cells only. Not every cell needs to be filled where not relevent to your proposal.</t>
    </r>
  </si>
  <si>
    <r>
      <t xml:space="preserve">Other </t>
    </r>
    <r>
      <rPr>
        <i/>
        <sz val="11"/>
        <rFont val="Arial"/>
        <family val="2"/>
      </rPr>
      <t>(Please Specify)</t>
    </r>
  </si>
  <si>
    <r>
      <t xml:space="preserve">Photography </t>
    </r>
    <r>
      <rPr>
        <i/>
        <sz val="11"/>
        <rFont val="Arial"/>
        <family val="2"/>
      </rPr>
      <t>(pre-production, rehearsal, production)</t>
    </r>
  </si>
  <si>
    <r>
      <t xml:space="preserve">Travel </t>
    </r>
    <r>
      <rPr>
        <i/>
        <sz val="11"/>
        <rFont val="Arial"/>
        <family val="2"/>
      </rPr>
      <t>(for administration purposes)</t>
    </r>
  </si>
  <si>
    <t>VAT where relevant</t>
  </si>
  <si>
    <t>Stage Crew Fees</t>
  </si>
  <si>
    <t>Auditions/Casting expenses</t>
  </si>
  <si>
    <t xml:space="preserve">Administration costs/expenses </t>
  </si>
  <si>
    <t>Phone charges</t>
  </si>
  <si>
    <t>Conductor Fee</t>
  </si>
  <si>
    <t>Repetiteur Fee</t>
  </si>
  <si>
    <t>Chorus Master Fee</t>
  </si>
  <si>
    <t>Choreographer Fee</t>
  </si>
  <si>
    <t>Principal Singers Fees</t>
  </si>
  <si>
    <t>Orchestra Fees</t>
  </si>
  <si>
    <t>Stage Management Fees</t>
  </si>
  <si>
    <t>Production Manager Fee</t>
  </si>
  <si>
    <t>Instrument Hire</t>
  </si>
  <si>
    <t>LX Crew Fees</t>
  </si>
  <si>
    <t>Venue Crew Fees</t>
  </si>
  <si>
    <t>Management Fees</t>
  </si>
  <si>
    <t>Production Fees</t>
  </si>
  <si>
    <t>Box-Office</t>
  </si>
  <si>
    <t>Production Transport/Storage</t>
  </si>
  <si>
    <t>Set Construction/Hire</t>
  </si>
  <si>
    <t xml:space="preserve">Name of Production:  </t>
  </si>
  <si>
    <t>Costume Designer Fee</t>
  </si>
  <si>
    <t>Lighting Designer Fee</t>
  </si>
  <si>
    <t>Surtitle Hire</t>
  </si>
  <si>
    <t>Get in/Get Out Costs</t>
  </si>
  <si>
    <t>Costumes Construction/Purchase/Hire</t>
  </si>
  <si>
    <t>Props Construction/Purchase/Hire</t>
  </si>
  <si>
    <t>Wigs Hire</t>
  </si>
  <si>
    <t>Other (Pease specify)</t>
  </si>
  <si>
    <t xml:space="preserve"> €-  </t>
  </si>
  <si>
    <t>P.R. / Consultancy Costs</t>
  </si>
  <si>
    <t>Attendance(%)</t>
  </si>
  <si>
    <t>Design and Print Programme</t>
  </si>
  <si>
    <t>Production Travel</t>
  </si>
  <si>
    <t>Production Accommodation</t>
  </si>
  <si>
    <t>Miscellaneous Costs</t>
  </si>
  <si>
    <t>Props Staff Fees</t>
  </si>
  <si>
    <t>Arts Council Funding</t>
  </si>
  <si>
    <t>Assistants Fees</t>
  </si>
  <si>
    <t>Chorus, Ballet &amp; Supers Fees</t>
  </si>
  <si>
    <t xml:space="preserve"> - This report template mirrors your budget submitted with your application and uses that information as a reporting baseline</t>
  </si>
  <si>
    <t>BUDGETED</t>
  </si>
  <si>
    <t>ACTUAL</t>
  </si>
  <si>
    <t>VARIANCE</t>
  </si>
  <si>
    <t>Notes</t>
  </si>
  <si>
    <t>DIRECT PROJECT INCOME</t>
  </si>
  <si>
    <t>EARNED' INCOME</t>
  </si>
  <si>
    <t>SURPLUS/DEFICIT</t>
  </si>
  <si>
    <t>Declaration of Assurance*</t>
  </si>
  <si>
    <t xml:space="preserve">Arts Council Opera Production Post-Event Report Template </t>
  </si>
  <si>
    <t>Music Hire (including Grand Rights &amp; Translation)</t>
  </si>
  <si>
    <t>Design Promotional Artwork</t>
  </si>
  <si>
    <t>DATE:</t>
  </si>
  <si>
    <t>POSITION:</t>
  </si>
  <si>
    <t>A declaration of assurance signed by the applicant and one other responsible person involved with the funded activity is required. This is to</t>
  </si>
  <si>
    <t>certify that the Arts Council funding was used for the purpose for which it was granted and that any conditions attached to the funding</t>
  </si>
  <si>
    <t>were met. Where the funding is less than €25,000 the name of the applicant is sufficient.</t>
  </si>
  <si>
    <t>I certify that the Arts Council funding was used for the purposes for which it was granted and that any conditions attached to the</t>
  </si>
  <si>
    <t>funding were met. Additionally, where I am in receipt of other sources of public funding I certify that there has been no</t>
  </si>
  <si>
    <t>duplication in the use of publice funding for the same activity.</t>
  </si>
  <si>
    <t>APPLICANT NAME:</t>
  </si>
  <si>
    <t>CONFIRMED BY:</t>
  </si>
  <si>
    <t>(Typed names are acceptable)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</si>
</sst>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-* #,##0_-;\-* #,##0_-;_-* &quot;-&quot;??_-;_-@_-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Frutiger 45 Light"/>
      <family val="2"/>
    </font>
    <font>
      <sz val="16"/>
      <name val="Frutiger 45 Light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Frutiger 45 Light"/>
      <family val="2"/>
    </font>
    <font>
      <b/>
      <sz val="11"/>
      <name val="Frutiger 45 Light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name val="Frutiger 45 Light"/>
      <family val="2"/>
    </font>
    <font>
      <b/>
      <u val="single"/>
      <sz val="11"/>
      <name val="Arial"/>
      <family val="2"/>
    </font>
    <font>
      <b/>
      <u val="single"/>
      <sz val="11"/>
      <name val="Frutiger 45 Light"/>
      <family val="2"/>
    </font>
    <font>
      <sz val="9"/>
      <name val="Arial"/>
      <family val="2"/>
    </font>
    <font>
      <sz val="9"/>
      <name val="Frutiger 45 Light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9"/>
      <color indexed="8"/>
      <name val="Frutiger 45 Light"/>
      <family val="3"/>
    </font>
    <font>
      <sz val="11"/>
      <color indexed="8"/>
      <name val="Frutiger 45 Light"/>
      <family val="2"/>
    </font>
    <font>
      <sz val="9"/>
      <color indexed="8"/>
      <name val="Frutiger 45 Light"/>
      <family val="3"/>
    </font>
    <font>
      <b/>
      <sz val="9"/>
      <color indexed="8"/>
      <name val="Frutiger 45 Light"/>
      <family val="3"/>
    </font>
    <font>
      <b/>
      <sz val="11"/>
      <color indexed="8"/>
      <name val="Frutiger 45 Light"/>
      <family val="3"/>
    </font>
    <font>
      <b/>
      <sz val="10"/>
      <color indexed="8"/>
      <name val="Frutiger 45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9"/>
      <color theme="1"/>
      <name val="Frutiger 45 Light"/>
      <family val="3"/>
    </font>
    <font>
      <sz val="11"/>
      <color theme="1"/>
      <name val="Frutiger 45 Light"/>
      <family val="2"/>
    </font>
    <font>
      <sz val="9"/>
      <color theme="1"/>
      <name val="Frutiger 45 Light"/>
      <family val="3"/>
    </font>
    <font>
      <b/>
      <sz val="9"/>
      <color theme="1"/>
      <name val="Frutiger 45 Light"/>
      <family val="3"/>
    </font>
    <font>
      <b/>
      <sz val="11"/>
      <color theme="1"/>
      <name val="Frutiger 45 Light"/>
      <family val="3"/>
    </font>
    <font>
      <b/>
      <sz val="10"/>
      <color theme="1"/>
      <name val="Frutiger 45 Light"/>
      <family val="3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44" fontId="8" fillId="0" borderId="11" xfId="44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43" fontId="8" fillId="33" borderId="13" xfId="42" applyFont="1" applyFill="1" applyBorder="1" applyAlignment="1">
      <alignment/>
    </xf>
    <xf numFmtId="44" fontId="8" fillId="0" borderId="14" xfId="44" applyFont="1" applyBorder="1" applyAlignment="1">
      <alignment/>
    </xf>
    <xf numFmtId="0" fontId="8" fillId="0" borderId="15" xfId="0" applyFont="1" applyBorder="1" applyAlignment="1">
      <alignment/>
    </xf>
    <xf numFmtId="43" fontId="8" fillId="0" borderId="16" xfId="42" applyFont="1" applyBorder="1" applyAlignment="1">
      <alignment/>
    </xf>
    <xf numFmtId="43" fontId="8" fillId="0" borderId="16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8" fillId="0" borderId="0" xfId="42" applyFont="1" applyBorder="1" applyAlignment="1">
      <alignment/>
    </xf>
    <xf numFmtId="43" fontId="8" fillId="0" borderId="0" xfId="0" applyNumberFormat="1" applyFont="1" applyBorder="1" applyAlignment="1">
      <alignment/>
    </xf>
    <xf numFmtId="43" fontId="9" fillId="0" borderId="17" xfId="42" applyFont="1" applyBorder="1" applyAlignment="1">
      <alignment/>
    </xf>
    <xf numFmtId="43" fontId="9" fillId="0" borderId="17" xfId="0" applyNumberFormat="1" applyFont="1" applyBorder="1" applyAlignment="1">
      <alignment/>
    </xf>
    <xf numFmtId="43" fontId="13" fillId="0" borderId="0" xfId="42" applyFont="1" applyBorder="1" applyAlignment="1">
      <alignment/>
    </xf>
    <xf numFmtId="43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43" fontId="13" fillId="0" borderId="18" xfId="42" applyFont="1" applyBorder="1" applyAlignment="1">
      <alignment/>
    </xf>
    <xf numFmtId="43" fontId="13" fillId="0" borderId="18" xfId="0" applyNumberFormat="1" applyFont="1" applyBorder="1" applyAlignment="1">
      <alignment/>
    </xf>
    <xf numFmtId="43" fontId="8" fillId="33" borderId="16" xfId="42" applyFont="1" applyFill="1" applyBorder="1" applyAlignment="1">
      <alignment/>
    </xf>
    <xf numFmtId="43" fontId="8" fillId="33" borderId="16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8" fillId="0" borderId="19" xfId="0" applyFont="1" applyBorder="1" applyAlignment="1">
      <alignment/>
    </xf>
    <xf numFmtId="44" fontId="8" fillId="0" borderId="20" xfId="44" applyFont="1" applyBorder="1" applyAlignment="1">
      <alignment/>
    </xf>
    <xf numFmtId="0" fontId="9" fillId="0" borderId="15" xfId="0" applyFont="1" applyBorder="1" applyAlignment="1">
      <alignment/>
    </xf>
    <xf numFmtId="43" fontId="13" fillId="33" borderId="15" xfId="42" applyFont="1" applyFill="1" applyBorder="1" applyAlignment="1">
      <alignment/>
    </xf>
    <xf numFmtId="44" fontId="8" fillId="33" borderId="15" xfId="44" applyFont="1" applyFill="1" applyBorder="1" applyAlignment="1">
      <alignment/>
    </xf>
    <xf numFmtId="44" fontId="12" fillId="0" borderId="19" xfId="44" applyFont="1" applyFill="1" applyBorder="1" applyAlignment="1">
      <alignment horizontal="left"/>
    </xf>
    <xf numFmtId="172" fontId="12" fillId="0" borderId="19" xfId="42" applyNumberFormat="1" applyFont="1" applyFill="1" applyBorder="1" applyAlignment="1">
      <alignment horizontal="left"/>
    </xf>
    <xf numFmtId="9" fontId="12" fillId="0" borderId="19" xfId="57" applyFont="1" applyFill="1" applyBorder="1" applyAlignment="1">
      <alignment horizontal="right"/>
    </xf>
    <xf numFmtId="44" fontId="8" fillId="34" borderId="20" xfId="44" applyFont="1" applyFill="1" applyBorder="1" applyAlignment="1">
      <alignment/>
    </xf>
    <xf numFmtId="0" fontId="9" fillId="0" borderId="19" xfId="0" applyFont="1" applyBorder="1" applyAlignment="1">
      <alignment/>
    </xf>
    <xf numFmtId="43" fontId="13" fillId="33" borderId="19" xfId="42" applyFont="1" applyFill="1" applyBorder="1" applyAlignment="1">
      <alignment/>
    </xf>
    <xf numFmtId="44" fontId="8" fillId="33" borderId="20" xfId="44" applyFont="1" applyFill="1" applyBorder="1" applyAlignment="1">
      <alignment/>
    </xf>
    <xf numFmtId="44" fontId="12" fillId="0" borderId="19" xfId="44" applyFont="1" applyFill="1" applyBorder="1" applyAlignment="1">
      <alignment/>
    </xf>
    <xf numFmtId="172" fontId="12" fillId="0" borderId="19" xfId="42" applyNumberFormat="1" applyFont="1" applyFill="1" applyBorder="1" applyAlignment="1">
      <alignment/>
    </xf>
    <xf numFmtId="43" fontId="8" fillId="33" borderId="19" xfId="42" applyFont="1" applyFill="1" applyBorder="1" applyAlignment="1">
      <alignment/>
    </xf>
    <xf numFmtId="44" fontId="8" fillId="0" borderId="19" xfId="44" applyFont="1" applyBorder="1" applyAlignment="1">
      <alignment/>
    </xf>
    <xf numFmtId="44" fontId="8" fillId="33" borderId="19" xfId="44" applyFont="1" applyFill="1" applyBorder="1" applyAlignment="1">
      <alignment horizontal="right"/>
    </xf>
    <xf numFmtId="44" fontId="8" fillId="35" borderId="19" xfId="44" applyFont="1" applyFill="1" applyBorder="1" applyAlignment="1">
      <alignment/>
    </xf>
    <xf numFmtId="43" fontId="8" fillId="33" borderId="10" xfId="42" applyFont="1" applyFill="1" applyBorder="1" applyAlignment="1">
      <alignment/>
    </xf>
    <xf numFmtId="44" fontId="8" fillId="0" borderId="10" xfId="44" applyFont="1" applyBorder="1" applyAlignment="1">
      <alignment/>
    </xf>
    <xf numFmtId="43" fontId="8" fillId="33" borderId="21" xfId="42" applyFont="1" applyFill="1" applyBorder="1" applyAlignment="1">
      <alignment/>
    </xf>
    <xf numFmtId="43" fontId="8" fillId="33" borderId="21" xfId="0" applyNumberFormat="1" applyFont="1" applyFill="1" applyBorder="1" applyAlignment="1">
      <alignment/>
    </xf>
    <xf numFmtId="0" fontId="15" fillId="33" borderId="15" xfId="0" applyFont="1" applyFill="1" applyBorder="1" applyAlignment="1">
      <alignment/>
    </xf>
    <xf numFmtId="43" fontId="8" fillId="33" borderId="15" xfId="42" applyFont="1" applyFill="1" applyBorder="1" applyAlignment="1">
      <alignment/>
    </xf>
    <xf numFmtId="43" fontId="8" fillId="33" borderId="15" xfId="0" applyNumberFormat="1" applyFont="1" applyFill="1" applyBorder="1" applyAlignment="1">
      <alignment/>
    </xf>
    <xf numFmtId="44" fontId="8" fillId="33" borderId="19" xfId="44" applyFont="1" applyFill="1" applyBorder="1" applyAlignment="1">
      <alignment/>
    </xf>
    <xf numFmtId="44" fontId="8" fillId="33" borderId="10" xfId="44" applyFont="1" applyFill="1" applyBorder="1" applyAlignment="1">
      <alignment/>
    </xf>
    <xf numFmtId="44" fontId="8" fillId="0" borderId="10" xfId="44" applyFont="1" applyFill="1" applyBorder="1" applyAlignment="1">
      <alignment/>
    </xf>
    <xf numFmtId="43" fontId="8" fillId="33" borderId="12" xfId="42" applyFont="1" applyFill="1" applyBorder="1" applyAlignment="1">
      <alignment/>
    </xf>
    <xf numFmtId="43" fontId="8" fillId="33" borderId="22" xfId="42" applyFont="1" applyFill="1" applyBorder="1" applyAlignment="1">
      <alignment/>
    </xf>
    <xf numFmtId="43" fontId="8" fillId="33" borderId="22" xfId="0" applyNumberFormat="1" applyFont="1" applyFill="1" applyBorder="1" applyAlignment="1">
      <alignment/>
    </xf>
    <xf numFmtId="44" fontId="8" fillId="0" borderId="12" xfId="44" applyFont="1" applyBorder="1" applyAlignment="1">
      <alignment/>
    </xf>
    <xf numFmtId="44" fontId="8" fillId="33" borderId="12" xfId="44" applyFont="1" applyFill="1" applyBorder="1" applyAlignment="1">
      <alignment/>
    </xf>
    <xf numFmtId="44" fontId="8" fillId="0" borderId="19" xfId="44" applyFont="1" applyFill="1" applyBorder="1" applyAlignment="1">
      <alignment/>
    </xf>
    <xf numFmtId="43" fontId="10" fillId="0" borderId="0" xfId="42" applyFont="1" applyAlignment="1">
      <alignment/>
    </xf>
    <xf numFmtId="43" fontId="10" fillId="0" borderId="0" xfId="0" applyNumberFormat="1" applyFont="1" applyAlignment="1">
      <alignment/>
    </xf>
    <xf numFmtId="0" fontId="16" fillId="0" borderId="0" xfId="0" applyFont="1" applyAlignment="1">
      <alignment/>
    </xf>
    <xf numFmtId="43" fontId="11" fillId="0" borderId="0" xfId="42" applyFont="1" applyAlignment="1">
      <alignment/>
    </xf>
    <xf numFmtId="43" fontId="11" fillId="0" borderId="0" xfId="0" applyNumberFormat="1" applyFont="1" applyAlignment="1">
      <alignment/>
    </xf>
    <xf numFmtId="43" fontId="10" fillId="0" borderId="0" xfId="0" applyNumberFormat="1" applyFont="1" applyAlignment="1">
      <alignment horizontal="right"/>
    </xf>
    <xf numFmtId="43" fontId="8" fillId="33" borderId="23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9" fontId="8" fillId="0" borderId="21" xfId="57" applyFont="1" applyFill="1" applyBorder="1" applyAlignment="1">
      <alignment/>
    </xf>
    <xf numFmtId="43" fontId="8" fillId="33" borderId="24" xfId="0" applyNumberFormat="1" applyFont="1" applyFill="1" applyBorder="1" applyAlignment="1">
      <alignment/>
    </xf>
    <xf numFmtId="43" fontId="8" fillId="35" borderId="0" xfId="0" applyNumberFormat="1" applyFont="1" applyFill="1" applyBorder="1" applyAlignment="1">
      <alignment/>
    </xf>
    <xf numFmtId="0" fontId="9" fillId="35" borderId="0" xfId="0" applyFont="1" applyFill="1" applyBorder="1" applyAlignment="1">
      <alignment/>
    </xf>
    <xf numFmtId="43" fontId="8" fillId="35" borderId="0" xfId="42" applyFont="1" applyFill="1" applyBorder="1" applyAlignment="1">
      <alignment/>
    </xf>
    <xf numFmtId="44" fontId="9" fillId="35" borderId="0" xfId="44" applyFont="1" applyFill="1" applyBorder="1" applyAlignment="1">
      <alignment horizontal="right"/>
    </xf>
    <xf numFmtId="0" fontId="15" fillId="35" borderId="0" xfId="0" applyFont="1" applyFill="1" applyBorder="1" applyAlignment="1">
      <alignment/>
    </xf>
    <xf numFmtId="44" fontId="8" fillId="35" borderId="0" xfId="44" applyFont="1" applyFill="1" applyBorder="1" applyAlignment="1">
      <alignment/>
    </xf>
    <xf numFmtId="0" fontId="15" fillId="35" borderId="16" xfId="0" applyFont="1" applyFill="1" applyBorder="1" applyAlignment="1">
      <alignment/>
    </xf>
    <xf numFmtId="43" fontId="8" fillId="35" borderId="16" xfId="0" applyNumberFormat="1" applyFont="1" applyFill="1" applyBorder="1" applyAlignment="1">
      <alignment/>
    </xf>
    <xf numFmtId="0" fontId="8" fillId="35" borderId="0" xfId="0" applyFont="1" applyFill="1" applyBorder="1" applyAlignment="1">
      <alignment/>
    </xf>
    <xf numFmtId="44" fontId="8" fillId="35" borderId="0" xfId="44" applyFont="1" applyFill="1" applyBorder="1" applyAlignment="1">
      <alignment horizontal="right"/>
    </xf>
    <xf numFmtId="44" fontId="8" fillId="35" borderId="16" xfId="44" applyFont="1" applyFill="1" applyBorder="1" applyAlignment="1">
      <alignment/>
    </xf>
    <xf numFmtId="0" fontId="8" fillId="35" borderId="12" xfId="0" applyFont="1" applyFill="1" applyBorder="1" applyAlignment="1">
      <alignment/>
    </xf>
    <xf numFmtId="43" fontId="9" fillId="33" borderId="15" xfId="0" applyNumberFormat="1" applyFont="1" applyFill="1" applyBorder="1" applyAlignment="1">
      <alignment horizontal="center"/>
    </xf>
    <xf numFmtId="44" fontId="8" fillId="33" borderId="21" xfId="44" applyFont="1" applyFill="1" applyBorder="1" applyAlignment="1">
      <alignment/>
    </xf>
    <xf numFmtId="44" fontId="8" fillId="0" borderId="19" xfId="0" applyNumberFormat="1" applyFont="1" applyBorder="1" applyAlignment="1">
      <alignment/>
    </xf>
    <xf numFmtId="44" fontId="8" fillId="33" borderId="23" xfId="44" applyFont="1" applyFill="1" applyBorder="1" applyAlignment="1">
      <alignment/>
    </xf>
    <xf numFmtId="0" fontId="8" fillId="33" borderId="21" xfId="0" applyFont="1" applyFill="1" applyBorder="1" applyAlignment="1">
      <alignment/>
    </xf>
    <xf numFmtId="43" fontId="8" fillId="33" borderId="0" xfId="42" applyFont="1" applyFill="1" applyBorder="1" applyAlignment="1">
      <alignment/>
    </xf>
    <xf numFmtId="43" fontId="8" fillId="33" borderId="0" xfId="0" applyNumberFormat="1" applyFont="1" applyFill="1" applyBorder="1" applyAlignment="1">
      <alignment/>
    </xf>
    <xf numFmtId="43" fontId="9" fillId="33" borderId="16" xfId="42" applyFont="1" applyFill="1" applyBorder="1" applyAlignment="1">
      <alignment/>
    </xf>
    <xf numFmtId="43" fontId="8" fillId="33" borderId="24" xfId="0" applyNumberFormat="1" applyFont="1" applyFill="1" applyBorder="1" applyAlignment="1">
      <alignment horizontal="center"/>
    </xf>
    <xf numFmtId="43" fontId="9" fillId="33" borderId="25" xfId="0" applyNumberFormat="1" applyFont="1" applyFill="1" applyBorder="1" applyAlignment="1">
      <alignment horizontal="center"/>
    </xf>
    <xf numFmtId="43" fontId="9" fillId="33" borderId="24" xfId="0" applyNumberFormat="1" applyFont="1" applyFill="1" applyBorder="1" applyAlignment="1">
      <alignment horizontal="center"/>
    </xf>
    <xf numFmtId="43" fontId="12" fillId="33" borderId="15" xfId="0" applyNumberFormat="1" applyFont="1" applyFill="1" applyBorder="1" applyAlignment="1">
      <alignment/>
    </xf>
    <xf numFmtId="44" fontId="8" fillId="33" borderId="0" xfId="44" applyFont="1" applyFill="1" applyBorder="1" applyAlignment="1">
      <alignment/>
    </xf>
    <xf numFmtId="43" fontId="15" fillId="35" borderId="0" xfId="42" applyFont="1" applyFill="1" applyBorder="1" applyAlignment="1">
      <alignment/>
    </xf>
    <xf numFmtId="43" fontId="15" fillId="35" borderId="0" xfId="0" applyNumberFormat="1" applyFont="1" applyFill="1" applyBorder="1" applyAlignment="1">
      <alignment/>
    </xf>
    <xf numFmtId="44" fontId="9" fillId="35" borderId="0" xfId="44" applyFont="1" applyFill="1" applyBorder="1" applyAlignment="1">
      <alignment/>
    </xf>
    <xf numFmtId="0" fontId="10" fillId="35" borderId="0" xfId="0" applyFont="1" applyFill="1" applyBorder="1" applyAlignment="1">
      <alignment/>
    </xf>
    <xf numFmtId="43" fontId="10" fillId="35" borderId="0" xfId="42" applyFont="1" applyFill="1" applyBorder="1" applyAlignment="1">
      <alignment/>
    </xf>
    <xf numFmtId="43" fontId="10" fillId="35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0" borderId="26" xfId="0" applyFont="1" applyBorder="1" applyAlignment="1">
      <alignment/>
    </xf>
    <xf numFmtId="43" fontId="8" fillId="0" borderId="27" xfId="0" applyNumberFormat="1" applyFont="1" applyBorder="1" applyAlignment="1">
      <alignment/>
    </xf>
    <xf numFmtId="0" fontId="8" fillId="0" borderId="26" xfId="0" applyFont="1" applyBorder="1" applyAlignment="1">
      <alignment horizontal="right"/>
    </xf>
    <xf numFmtId="0" fontId="9" fillId="0" borderId="28" xfId="0" applyFont="1" applyBorder="1" applyAlignment="1">
      <alignment/>
    </xf>
    <xf numFmtId="43" fontId="9" fillId="0" borderId="29" xfId="0" applyNumberFormat="1" applyFont="1" applyBorder="1" applyAlignment="1">
      <alignment/>
    </xf>
    <xf numFmtId="0" fontId="12" fillId="0" borderId="26" xfId="0" applyFont="1" applyBorder="1" applyAlignment="1">
      <alignment/>
    </xf>
    <xf numFmtId="43" fontId="13" fillId="0" borderId="27" xfId="0" applyNumberFormat="1" applyFont="1" applyBorder="1" applyAlignment="1">
      <alignment/>
    </xf>
    <xf numFmtId="0" fontId="12" fillId="0" borderId="30" xfId="0" applyFont="1" applyBorder="1" applyAlignment="1">
      <alignment/>
    </xf>
    <xf numFmtId="43" fontId="13" fillId="0" borderId="31" xfId="0" applyNumberFormat="1" applyFont="1" applyBorder="1" applyAlignment="1">
      <alignment/>
    </xf>
    <xf numFmtId="0" fontId="9" fillId="33" borderId="23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44" fontId="9" fillId="33" borderId="24" xfId="44" applyFont="1" applyFill="1" applyBorder="1" applyAlignment="1">
      <alignment/>
    </xf>
    <xf numFmtId="0" fontId="8" fillId="0" borderId="26" xfId="0" applyFont="1" applyBorder="1" applyAlignment="1">
      <alignment/>
    </xf>
    <xf numFmtId="0" fontId="9" fillId="0" borderId="23" xfId="0" applyFont="1" applyBorder="1" applyAlignment="1">
      <alignment/>
    </xf>
    <xf numFmtId="43" fontId="9" fillId="33" borderId="27" xfId="0" applyNumberFormat="1" applyFont="1" applyFill="1" applyBorder="1" applyAlignment="1">
      <alignment/>
    </xf>
    <xf numFmtId="0" fontId="9" fillId="35" borderId="21" xfId="0" applyFont="1" applyFill="1" applyBorder="1" applyAlignment="1">
      <alignment/>
    </xf>
    <xf numFmtId="44" fontId="8" fillId="34" borderId="21" xfId="44" applyFont="1" applyFill="1" applyBorder="1" applyAlignment="1">
      <alignment horizontal="right"/>
    </xf>
    <xf numFmtId="0" fontId="9" fillId="0" borderId="21" xfId="0" applyFont="1" applyBorder="1" applyAlignment="1">
      <alignment/>
    </xf>
    <xf numFmtId="44" fontId="8" fillId="34" borderId="21" xfId="44" applyFont="1" applyFill="1" applyBorder="1" applyAlignment="1">
      <alignment/>
    </xf>
    <xf numFmtId="0" fontId="9" fillId="0" borderId="22" xfId="0" applyFont="1" applyBorder="1" applyAlignment="1">
      <alignment/>
    </xf>
    <xf numFmtId="44" fontId="9" fillId="34" borderId="22" xfId="44" applyFont="1" applyFill="1" applyBorder="1" applyAlignment="1">
      <alignment/>
    </xf>
    <xf numFmtId="44" fontId="9" fillId="34" borderId="21" xfId="44" applyFont="1" applyFill="1" applyBorder="1" applyAlignment="1">
      <alignment horizontal="left"/>
    </xf>
    <xf numFmtId="0" fontId="8" fillId="33" borderId="26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44" fontId="8" fillId="35" borderId="21" xfId="44" applyFont="1" applyFill="1" applyBorder="1" applyAlignment="1">
      <alignment horizontal="left"/>
    </xf>
    <xf numFmtId="43" fontId="9" fillId="0" borderId="0" xfId="42" applyFont="1" applyBorder="1" applyAlignment="1">
      <alignment/>
    </xf>
    <xf numFmtId="43" fontId="9" fillId="0" borderId="0" xfId="0" applyNumberFormat="1" applyFont="1" applyBorder="1" applyAlignment="1">
      <alignment/>
    </xf>
    <xf numFmtId="43" fontId="9" fillId="0" borderId="27" xfId="0" applyNumberFormat="1" applyFont="1" applyBorder="1" applyAlignment="1">
      <alignment/>
    </xf>
    <xf numFmtId="49" fontId="9" fillId="0" borderId="26" xfId="0" applyNumberFormat="1" applyFont="1" applyBorder="1" applyAlignment="1">
      <alignment/>
    </xf>
    <xf numFmtId="44" fontId="8" fillId="0" borderId="20" xfId="44" applyFont="1" applyFill="1" applyBorder="1" applyAlignment="1">
      <alignment/>
    </xf>
    <xf numFmtId="44" fontId="9" fillId="33" borderId="31" xfId="44" applyFont="1" applyFill="1" applyBorder="1" applyAlignment="1">
      <alignment/>
    </xf>
    <xf numFmtId="0" fontId="18" fillId="0" borderId="19" xfId="0" applyFont="1" applyBorder="1" applyAlignment="1">
      <alignment vertical="top" wrapText="1"/>
    </xf>
    <xf numFmtId="0" fontId="9" fillId="33" borderId="23" xfId="0" applyFont="1" applyFill="1" applyBorder="1" applyAlignment="1" quotePrefix="1">
      <alignment/>
    </xf>
    <xf numFmtId="44" fontId="9" fillId="0" borderId="24" xfId="44" applyFont="1" applyFill="1" applyBorder="1" applyAlignment="1">
      <alignment/>
    </xf>
    <xf numFmtId="0" fontId="10" fillId="0" borderId="0" xfId="0" applyFont="1" applyFill="1" applyAlignment="1">
      <alignment/>
    </xf>
    <xf numFmtId="43" fontId="9" fillId="33" borderId="22" xfId="0" applyNumberFormat="1" applyFont="1" applyFill="1" applyBorder="1" applyAlignment="1">
      <alignment/>
    </xf>
    <xf numFmtId="44" fontId="8" fillId="34" borderId="12" xfId="44" applyFont="1" applyFill="1" applyBorder="1" applyAlignment="1">
      <alignment/>
    </xf>
    <xf numFmtId="43" fontId="9" fillId="33" borderId="21" xfId="0" applyNumberFormat="1" applyFont="1" applyFill="1" applyBorder="1" applyAlignment="1">
      <alignment/>
    </xf>
    <xf numFmtId="0" fontId="18" fillId="0" borderId="12" xfId="0" applyFont="1" applyBorder="1" applyAlignment="1">
      <alignment vertical="top" wrapText="1"/>
    </xf>
    <xf numFmtId="0" fontId="11" fillId="33" borderId="15" xfId="0" applyFont="1" applyFill="1" applyBorder="1" applyAlignment="1">
      <alignment/>
    </xf>
    <xf numFmtId="43" fontId="9" fillId="33" borderId="21" xfId="0" applyNumberFormat="1" applyFont="1" applyFill="1" applyBorder="1" applyAlignment="1">
      <alignment horizontal="center"/>
    </xf>
    <xf numFmtId="0" fontId="18" fillId="0" borderId="21" xfId="0" applyFont="1" applyBorder="1" applyAlignment="1">
      <alignment vertical="top" wrapText="1"/>
    </xf>
    <xf numFmtId="44" fontId="8" fillId="34" borderId="22" xfId="44" applyFont="1" applyFill="1" applyBorder="1" applyAlignment="1">
      <alignment/>
    </xf>
    <xf numFmtId="44" fontId="8" fillId="34" borderId="19" xfId="44" applyFont="1" applyFill="1" applyBorder="1" applyAlignment="1">
      <alignment/>
    </xf>
    <xf numFmtId="43" fontId="9" fillId="33" borderId="31" xfId="0" applyNumberFormat="1" applyFont="1" applyFill="1" applyBorder="1" applyAlignment="1">
      <alignment horizontal="center"/>
    </xf>
    <xf numFmtId="43" fontId="9" fillId="33" borderId="22" xfId="0" applyNumberFormat="1" applyFont="1" applyFill="1" applyBorder="1" applyAlignment="1">
      <alignment horizontal="center"/>
    </xf>
    <xf numFmtId="0" fontId="10" fillId="0" borderId="19" xfId="0" applyFont="1" applyBorder="1" applyAlignment="1">
      <alignment/>
    </xf>
    <xf numFmtId="0" fontId="14" fillId="0" borderId="19" xfId="0" applyFont="1" applyBorder="1" applyAlignment="1">
      <alignment/>
    </xf>
    <xf numFmtId="43" fontId="13" fillId="0" borderId="19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2" xfId="0" applyFont="1" applyBorder="1" applyAlignment="1">
      <alignment/>
    </xf>
    <xf numFmtId="0" fontId="11" fillId="0" borderId="2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10" fillId="0" borderId="21" xfId="0" applyFont="1" applyBorder="1" applyAlignment="1">
      <alignment/>
    </xf>
    <xf numFmtId="43" fontId="13" fillId="0" borderId="15" xfId="0" applyNumberFormat="1" applyFont="1" applyBorder="1" applyAlignment="1">
      <alignment/>
    </xf>
    <xf numFmtId="0" fontId="14" fillId="0" borderId="15" xfId="0" applyFont="1" applyBorder="1" applyAlignment="1">
      <alignment/>
    </xf>
    <xf numFmtId="43" fontId="13" fillId="0" borderId="12" xfId="0" applyNumberFormat="1" applyFont="1" applyBorder="1" applyAlignment="1">
      <alignment/>
    </xf>
    <xf numFmtId="0" fontId="14" fillId="0" borderId="12" xfId="0" applyFont="1" applyBorder="1" applyAlignment="1">
      <alignment/>
    </xf>
    <xf numFmtId="44" fontId="8" fillId="33" borderId="32" xfId="44" applyFont="1" applyFill="1" applyBorder="1" applyAlignment="1">
      <alignment/>
    </xf>
    <xf numFmtId="44" fontId="8" fillId="34" borderId="22" xfId="44" applyFont="1" applyFill="1" applyBorder="1" applyAlignment="1">
      <alignment horizontal="right"/>
    </xf>
    <xf numFmtId="0" fontId="8" fillId="0" borderId="21" xfId="0" applyFont="1" applyBorder="1" applyAlignment="1">
      <alignment/>
    </xf>
    <xf numFmtId="44" fontId="9" fillId="33" borderId="21" xfId="44" applyFont="1" applyFill="1" applyBorder="1" applyAlignment="1">
      <alignment horizontal="left"/>
    </xf>
    <xf numFmtId="0" fontId="10" fillId="33" borderId="21" xfId="0" applyFont="1" applyFill="1" applyBorder="1" applyAlignment="1">
      <alignment/>
    </xf>
    <xf numFmtId="44" fontId="8" fillId="34" borderId="21" xfId="44" applyFont="1" applyFill="1" applyBorder="1" applyAlignment="1">
      <alignment horizontal="left"/>
    </xf>
    <xf numFmtId="0" fontId="58" fillId="35" borderId="33" xfId="0" applyFont="1" applyFill="1" applyBorder="1" applyAlignment="1">
      <alignment/>
    </xf>
    <xf numFmtId="0" fontId="59" fillId="35" borderId="34" xfId="0" applyFont="1" applyFill="1" applyBorder="1" applyAlignment="1">
      <alignment/>
    </xf>
    <xf numFmtId="0" fontId="59" fillId="35" borderId="11" xfId="0" applyFont="1" applyFill="1" applyBorder="1" applyAlignment="1">
      <alignment/>
    </xf>
    <xf numFmtId="0" fontId="60" fillId="35" borderId="26" xfId="0" applyFont="1" applyFill="1" applyBorder="1" applyAlignment="1">
      <alignment vertical="center"/>
    </xf>
    <xf numFmtId="0" fontId="60" fillId="35" borderId="0" xfId="0" applyFont="1" applyFill="1" applyBorder="1" applyAlignment="1">
      <alignment/>
    </xf>
    <xf numFmtId="0" fontId="60" fillId="35" borderId="0" xfId="0" applyFont="1" applyFill="1" applyBorder="1" applyAlignment="1">
      <alignment wrapText="1"/>
    </xf>
    <xf numFmtId="0" fontId="60" fillId="35" borderId="27" xfId="0" applyFont="1" applyFill="1" applyBorder="1" applyAlignment="1">
      <alignment/>
    </xf>
    <xf numFmtId="0" fontId="60" fillId="35" borderId="26" xfId="0" applyFont="1" applyFill="1" applyBorder="1" applyAlignment="1">
      <alignment/>
    </xf>
    <xf numFmtId="0" fontId="59" fillId="35" borderId="0" xfId="0" applyFont="1" applyFill="1" applyBorder="1" applyAlignment="1">
      <alignment/>
    </xf>
    <xf numFmtId="0" fontId="59" fillId="35" borderId="0" xfId="0" applyFont="1" applyFill="1" applyBorder="1" applyAlignment="1">
      <alignment wrapText="1"/>
    </xf>
    <xf numFmtId="43" fontId="8" fillId="33" borderId="35" xfId="42" applyFont="1" applyFill="1" applyBorder="1" applyAlignment="1">
      <alignment/>
    </xf>
    <xf numFmtId="43" fontId="8" fillId="33" borderId="14" xfId="42" applyFont="1" applyFill="1" applyBorder="1" applyAlignment="1">
      <alignment/>
    </xf>
    <xf numFmtId="0" fontId="8" fillId="33" borderId="22" xfId="0" applyFont="1" applyFill="1" applyBorder="1" applyAlignment="1">
      <alignment/>
    </xf>
    <xf numFmtId="44" fontId="8" fillId="33" borderId="14" xfId="44" applyFont="1" applyFill="1" applyBorder="1" applyAlignment="1">
      <alignment/>
    </xf>
    <xf numFmtId="0" fontId="18" fillId="33" borderId="22" xfId="0" applyFont="1" applyFill="1" applyBorder="1" applyAlignment="1">
      <alignment vertical="top" wrapText="1"/>
    </xf>
    <xf numFmtId="0" fontId="9" fillId="0" borderId="23" xfId="0" applyFont="1" applyFill="1" applyBorder="1" applyAlignment="1">
      <alignment/>
    </xf>
    <xf numFmtId="43" fontId="8" fillId="0" borderId="16" xfId="42" applyFont="1" applyFill="1" applyBorder="1" applyAlignment="1">
      <alignment/>
    </xf>
    <xf numFmtId="43" fontId="8" fillId="0" borderId="16" xfId="0" applyNumberFormat="1" applyFont="1" applyFill="1" applyBorder="1" applyAlignment="1">
      <alignment/>
    </xf>
    <xf numFmtId="0" fontId="10" fillId="33" borderId="23" xfId="0" applyFont="1" applyFill="1" applyBorder="1" applyAlignment="1">
      <alignment/>
    </xf>
    <xf numFmtId="44" fontId="9" fillId="34" borderId="18" xfId="44" applyFont="1" applyFill="1" applyBorder="1" applyAlignment="1">
      <alignment/>
    </xf>
    <xf numFmtId="0" fontId="9" fillId="35" borderId="26" xfId="0" applyFont="1" applyFill="1" applyBorder="1" applyAlignment="1">
      <alignment/>
    </xf>
    <xf numFmtId="0" fontId="61" fillId="35" borderId="26" xfId="0" applyFont="1" applyFill="1" applyBorder="1" applyAlignment="1">
      <alignment vertical="center"/>
    </xf>
    <xf numFmtId="0" fontId="61" fillId="35" borderId="0" xfId="0" applyFont="1" applyFill="1" applyBorder="1" applyAlignment="1">
      <alignment/>
    </xf>
    <xf numFmtId="0" fontId="61" fillId="35" borderId="27" xfId="0" applyFont="1" applyFill="1" applyBorder="1" applyAlignment="1">
      <alignment/>
    </xf>
    <xf numFmtId="0" fontId="61" fillId="35" borderId="26" xfId="0" applyFont="1" applyFill="1" applyBorder="1" applyAlignment="1">
      <alignment/>
    </xf>
    <xf numFmtId="0" fontId="62" fillId="35" borderId="0" xfId="0" applyFont="1" applyFill="1" applyBorder="1" applyAlignment="1">
      <alignment/>
    </xf>
    <xf numFmtId="0" fontId="62" fillId="35" borderId="27" xfId="0" applyFont="1" applyFill="1" applyBorder="1" applyAlignment="1">
      <alignment/>
    </xf>
    <xf numFmtId="0" fontId="62" fillId="0" borderId="26" xfId="0" applyFont="1" applyBorder="1" applyAlignment="1">
      <alignment/>
    </xf>
    <xf numFmtId="0" fontId="62" fillId="0" borderId="0" xfId="0" applyFont="1" applyBorder="1" applyAlignment="1">
      <alignment/>
    </xf>
    <xf numFmtId="0" fontId="63" fillId="35" borderId="26" xfId="0" applyFont="1" applyFill="1" applyBorder="1" applyAlignment="1">
      <alignment/>
    </xf>
    <xf numFmtId="0" fontId="63" fillId="35" borderId="0" xfId="0" applyFont="1" applyFill="1" applyBorder="1" applyAlignment="1">
      <alignment/>
    </xf>
    <xf numFmtId="43" fontId="9" fillId="35" borderId="0" xfId="42" applyFont="1" applyFill="1" applyBorder="1" applyAlignment="1">
      <alignment/>
    </xf>
    <xf numFmtId="43" fontId="9" fillId="35" borderId="0" xfId="0" applyNumberFormat="1" applyFont="1" applyFill="1" applyBorder="1" applyAlignment="1">
      <alignment/>
    </xf>
    <xf numFmtId="43" fontId="9" fillId="35" borderId="27" xfId="0" applyNumberFormat="1" applyFont="1" applyFill="1" applyBorder="1" applyAlignment="1">
      <alignment/>
    </xf>
    <xf numFmtId="0" fontId="9" fillId="35" borderId="36" xfId="0" applyFont="1" applyFill="1" applyBorder="1" applyAlignment="1">
      <alignment/>
    </xf>
    <xf numFmtId="44" fontId="9" fillId="35" borderId="37" xfId="44" applyFont="1" applyFill="1" applyBorder="1" applyAlignment="1">
      <alignment/>
    </xf>
    <xf numFmtId="43" fontId="9" fillId="35" borderId="37" xfId="0" applyNumberFormat="1" applyFont="1" applyFill="1" applyBorder="1" applyAlignment="1">
      <alignment/>
    </xf>
    <xf numFmtId="43" fontId="9" fillId="35" borderId="32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43" fontId="8" fillId="33" borderId="38" xfId="42" applyFont="1" applyFill="1" applyBorder="1" applyAlignment="1">
      <alignment/>
    </xf>
    <xf numFmtId="43" fontId="8" fillId="33" borderId="20" xfId="42" applyFont="1" applyFill="1" applyBorder="1" applyAlignment="1">
      <alignment/>
    </xf>
    <xf numFmtId="43" fontId="8" fillId="33" borderId="35" xfId="42" applyFont="1" applyFill="1" applyBorder="1" applyAlignment="1">
      <alignment/>
    </xf>
    <xf numFmtId="43" fontId="8" fillId="33" borderId="14" xfId="42" applyFont="1" applyFill="1" applyBorder="1" applyAlignment="1">
      <alignment/>
    </xf>
    <xf numFmtId="43" fontId="9" fillId="0" borderId="39" xfId="42" applyFont="1" applyBorder="1" applyAlignment="1">
      <alignment horizontal="left"/>
    </xf>
    <xf numFmtId="43" fontId="9" fillId="0" borderId="16" xfId="42" applyFont="1" applyBorder="1" applyAlignment="1">
      <alignment horizontal="left"/>
    </xf>
    <xf numFmtId="43" fontId="9" fillId="0" borderId="24" xfId="42" applyFont="1" applyBorder="1" applyAlignment="1">
      <alignment horizontal="left"/>
    </xf>
    <xf numFmtId="43" fontId="8" fillId="33" borderId="34" xfId="42" applyFont="1" applyFill="1" applyBorder="1" applyAlignment="1">
      <alignment/>
    </xf>
    <xf numFmtId="43" fontId="8" fillId="33" borderId="11" xfId="42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9"/>
  <sheetViews>
    <sheetView showGridLines="0" tabSelected="1" zoomScale="90" zoomScaleNormal="90" zoomScaleSheetLayoutView="70" zoomScalePageLayoutView="0" workbookViewId="0" topLeftCell="A1">
      <selection activeCell="A123" sqref="A123"/>
    </sheetView>
  </sheetViews>
  <sheetFormatPr defaultColWidth="9.140625" defaultRowHeight="12.75"/>
  <cols>
    <col min="1" max="1" width="41.7109375" style="11" customWidth="1"/>
    <col min="2" max="2" width="18.140625" style="59" bestFit="1" customWidth="1"/>
    <col min="3" max="3" width="18.140625" style="60" bestFit="1" customWidth="1"/>
    <col min="4" max="4" width="15.421875" style="60" bestFit="1" customWidth="1"/>
    <col min="5" max="5" width="18.00390625" style="60" bestFit="1" customWidth="1"/>
    <col min="6" max="6" width="17.140625" style="60" customWidth="1"/>
    <col min="7" max="7" width="14.28125" style="11" customWidth="1"/>
    <col min="8" max="8" width="13.7109375" style="11" customWidth="1"/>
    <col min="9" max="9" width="37.421875" style="11" customWidth="1"/>
    <col min="10" max="16384" width="9.140625" style="11" customWidth="1"/>
  </cols>
  <sheetData>
    <row r="1" spans="1:9" s="1" customFormat="1" ht="21" thickBot="1">
      <c r="A1" s="206" t="s">
        <v>102</v>
      </c>
      <c r="B1" s="207"/>
      <c r="C1" s="207"/>
      <c r="D1" s="207"/>
      <c r="E1" s="207"/>
      <c r="F1" s="208"/>
      <c r="G1" s="155"/>
      <c r="H1" s="156"/>
      <c r="I1" s="156"/>
    </row>
    <row r="2" spans="1:9" s="12" customFormat="1" ht="15.75" thickBot="1">
      <c r="A2" s="101"/>
      <c r="B2" s="13"/>
      <c r="C2" s="14"/>
      <c r="D2" s="14"/>
      <c r="E2" s="14"/>
      <c r="F2" s="102"/>
      <c r="G2" s="153"/>
      <c r="H2" s="154"/>
      <c r="I2" s="154"/>
    </row>
    <row r="3" spans="1:9" ht="21" customHeight="1" thickBot="1">
      <c r="A3" s="103" t="s">
        <v>41</v>
      </c>
      <c r="B3" s="213"/>
      <c r="C3" s="214"/>
      <c r="D3" s="214"/>
      <c r="E3" s="214"/>
      <c r="F3" s="215"/>
      <c r="G3" s="157"/>
      <c r="H3" s="157"/>
      <c r="I3" s="157"/>
    </row>
    <row r="4" spans="1:9" ht="21" customHeight="1" thickBot="1">
      <c r="A4" s="103" t="s">
        <v>73</v>
      </c>
      <c r="B4" s="213"/>
      <c r="C4" s="214"/>
      <c r="D4" s="214"/>
      <c r="E4" s="214"/>
      <c r="F4" s="215"/>
      <c r="G4" s="157"/>
      <c r="H4" s="157"/>
      <c r="I4" s="157"/>
    </row>
    <row r="5" spans="1:9" ht="15">
      <c r="A5" s="104" t="s">
        <v>43</v>
      </c>
      <c r="B5" s="15"/>
      <c r="C5" s="16"/>
      <c r="D5" s="16"/>
      <c r="E5" s="16"/>
      <c r="F5" s="105"/>
      <c r="G5" s="151"/>
      <c r="H5" s="151"/>
      <c r="I5" s="151"/>
    </row>
    <row r="6" spans="1:9" ht="15">
      <c r="A6" s="130" t="s">
        <v>93</v>
      </c>
      <c r="B6" s="127"/>
      <c r="C6" s="128"/>
      <c r="D6" s="128"/>
      <c r="E6" s="128"/>
      <c r="F6" s="129"/>
      <c r="G6" s="148"/>
      <c r="H6" s="148"/>
      <c r="I6" s="148"/>
    </row>
    <row r="7" spans="1:9" s="19" customFormat="1" ht="14.25">
      <c r="A7" s="106" t="s">
        <v>48</v>
      </c>
      <c r="B7" s="17"/>
      <c r="C7" s="18"/>
      <c r="D7" s="18"/>
      <c r="E7" s="18"/>
      <c r="F7" s="107"/>
      <c r="G7" s="149"/>
      <c r="H7" s="149"/>
      <c r="I7" s="149"/>
    </row>
    <row r="8" spans="1:9" s="19" customFormat="1" ht="14.25">
      <c r="A8" s="106" t="s">
        <v>26</v>
      </c>
      <c r="B8" s="17"/>
      <c r="C8" s="18"/>
      <c r="D8" s="18"/>
      <c r="E8" s="18"/>
      <c r="F8" s="107"/>
      <c r="G8" s="149"/>
      <c r="H8" s="149"/>
      <c r="I8" s="149"/>
    </row>
    <row r="9" spans="1:9" s="19" customFormat="1" ht="14.25">
      <c r="A9" s="106" t="s">
        <v>33</v>
      </c>
      <c r="B9" s="17"/>
      <c r="C9" s="18"/>
      <c r="D9" s="18"/>
      <c r="E9" s="18"/>
      <c r="F9" s="107"/>
      <c r="G9" s="150"/>
      <c r="H9" s="150"/>
      <c r="I9" s="149"/>
    </row>
    <row r="10" spans="1:9" s="19" customFormat="1" ht="14.25">
      <c r="A10" s="106" t="s">
        <v>27</v>
      </c>
      <c r="B10" s="17"/>
      <c r="C10" s="18"/>
      <c r="D10" s="18"/>
      <c r="E10" s="18"/>
      <c r="F10" s="107"/>
      <c r="G10" s="150"/>
      <c r="H10" s="150"/>
      <c r="I10" s="149"/>
    </row>
    <row r="11" spans="1:9" s="19" customFormat="1" ht="14.25">
      <c r="A11" s="106" t="s">
        <v>28</v>
      </c>
      <c r="B11" s="17"/>
      <c r="C11" s="18"/>
      <c r="D11" s="18"/>
      <c r="E11" s="18"/>
      <c r="F11" s="107"/>
      <c r="G11" s="150"/>
      <c r="H11" s="150"/>
      <c r="I11" s="149"/>
    </row>
    <row r="12" spans="1:9" s="19" customFormat="1" ht="14.25">
      <c r="A12" s="106" t="s">
        <v>47</v>
      </c>
      <c r="B12" s="17"/>
      <c r="C12" s="18"/>
      <c r="D12" s="18"/>
      <c r="E12" s="18"/>
      <c r="F12" s="107"/>
      <c r="G12" s="150"/>
      <c r="H12" s="150"/>
      <c r="I12" s="149"/>
    </row>
    <row r="13" spans="1:9" s="19" customFormat="1" ht="15" thickBot="1">
      <c r="A13" s="108" t="s">
        <v>29</v>
      </c>
      <c r="B13" s="20"/>
      <c r="C13" s="21"/>
      <c r="D13" s="21"/>
      <c r="E13" s="21"/>
      <c r="F13" s="109"/>
      <c r="G13" s="160"/>
      <c r="H13" s="160"/>
      <c r="I13" s="161"/>
    </row>
    <row r="14" spans="1:9" s="19" customFormat="1" ht="15" thickBot="1">
      <c r="A14" s="106"/>
      <c r="B14" s="17"/>
      <c r="C14" s="18"/>
      <c r="D14" s="18"/>
      <c r="E14" s="18"/>
      <c r="F14" s="107"/>
      <c r="G14" s="158"/>
      <c r="H14" s="158"/>
      <c r="I14" s="159"/>
    </row>
    <row r="15" spans="1:9" ht="15.75" customHeight="1" thickBot="1">
      <c r="A15" s="110" t="s">
        <v>98</v>
      </c>
      <c r="B15" s="22"/>
      <c r="C15" s="23"/>
      <c r="D15" s="23"/>
      <c r="E15" s="23"/>
      <c r="F15" s="91" t="s">
        <v>14</v>
      </c>
      <c r="G15" s="146" t="s">
        <v>14</v>
      </c>
      <c r="H15" s="146" t="s">
        <v>14</v>
      </c>
      <c r="I15" s="147"/>
    </row>
    <row r="16" spans="1:9" s="24" customFormat="1" ht="15" customHeight="1">
      <c r="A16" s="111"/>
      <c r="B16" s="86"/>
      <c r="C16" s="87"/>
      <c r="D16" s="87"/>
      <c r="E16" s="87"/>
      <c r="F16" s="115" t="s">
        <v>94</v>
      </c>
      <c r="G16" s="115" t="s">
        <v>95</v>
      </c>
      <c r="H16" s="115" t="s">
        <v>96</v>
      </c>
      <c r="I16" s="141" t="s">
        <v>97</v>
      </c>
    </row>
    <row r="17" spans="1:9" ht="15" customHeight="1">
      <c r="A17" s="25" t="s">
        <v>90</v>
      </c>
      <c r="B17" s="209"/>
      <c r="C17" s="209"/>
      <c r="D17" s="209"/>
      <c r="E17" s="210"/>
      <c r="F17" s="26"/>
      <c r="G17" s="26"/>
      <c r="H17" s="33">
        <f aca="true" t="shared" si="0" ref="H17:H22">G17-F17</f>
        <v>0</v>
      </c>
      <c r="I17" s="133"/>
    </row>
    <row r="18" spans="1:9" ht="15" customHeight="1">
      <c r="A18" s="25" t="s">
        <v>44</v>
      </c>
      <c r="B18" s="209"/>
      <c r="C18" s="209"/>
      <c r="D18" s="209"/>
      <c r="E18" s="210"/>
      <c r="F18" s="26"/>
      <c r="G18" s="26"/>
      <c r="H18" s="33">
        <f t="shared" si="0"/>
        <v>0</v>
      </c>
      <c r="I18" s="133"/>
    </row>
    <row r="19" spans="1:9" ht="15" customHeight="1">
      <c r="A19" s="25" t="s">
        <v>22</v>
      </c>
      <c r="B19" s="209"/>
      <c r="C19" s="209"/>
      <c r="D19" s="209"/>
      <c r="E19" s="210"/>
      <c r="F19" s="26"/>
      <c r="G19" s="26"/>
      <c r="H19" s="33">
        <f t="shared" si="0"/>
        <v>0</v>
      </c>
      <c r="I19" s="133"/>
    </row>
    <row r="20" spans="1:9" ht="15" customHeight="1">
      <c r="A20" s="25" t="s">
        <v>30</v>
      </c>
      <c r="B20" s="209"/>
      <c r="C20" s="209"/>
      <c r="D20" s="209"/>
      <c r="E20" s="210"/>
      <c r="F20" s="26"/>
      <c r="G20" s="26"/>
      <c r="H20" s="33">
        <f t="shared" si="0"/>
        <v>0</v>
      </c>
      <c r="I20" s="133"/>
    </row>
    <row r="21" spans="1:9" ht="15" customHeight="1">
      <c r="A21" s="25" t="s">
        <v>16</v>
      </c>
      <c r="B21" s="209"/>
      <c r="C21" s="209"/>
      <c r="D21" s="209"/>
      <c r="E21" s="210"/>
      <c r="F21" s="26"/>
      <c r="G21" s="26"/>
      <c r="H21" s="33">
        <f t="shared" si="0"/>
        <v>0</v>
      </c>
      <c r="I21" s="133"/>
    </row>
    <row r="22" spans="1:9" ht="15" customHeight="1" thickBot="1">
      <c r="A22" s="2" t="s">
        <v>46</v>
      </c>
      <c r="B22" s="216"/>
      <c r="C22" s="216"/>
      <c r="D22" s="216"/>
      <c r="E22" s="217"/>
      <c r="F22" s="3"/>
      <c r="G22" s="56"/>
      <c r="H22" s="138">
        <f t="shared" si="0"/>
        <v>0</v>
      </c>
      <c r="I22" s="140"/>
    </row>
    <row r="23" spans="1:9" ht="15.75" customHeight="1" thickBot="1">
      <c r="A23" s="134" t="s">
        <v>99</v>
      </c>
      <c r="B23" s="88"/>
      <c r="C23" s="88"/>
      <c r="D23" s="88"/>
      <c r="E23" s="88"/>
      <c r="F23" s="112" t="s">
        <v>94</v>
      </c>
      <c r="G23" s="137" t="s">
        <v>95</v>
      </c>
      <c r="H23" s="139" t="s">
        <v>96</v>
      </c>
      <c r="I23" s="132" t="s">
        <v>97</v>
      </c>
    </row>
    <row r="24" spans="1:9" ht="15" customHeight="1">
      <c r="A24" s="27" t="s">
        <v>70</v>
      </c>
      <c r="B24" s="28" t="s">
        <v>36</v>
      </c>
      <c r="C24" s="28" t="s">
        <v>37</v>
      </c>
      <c r="D24" s="28" t="s">
        <v>38</v>
      </c>
      <c r="E24" s="28" t="s">
        <v>84</v>
      </c>
      <c r="F24" s="29"/>
      <c r="G24" s="29"/>
      <c r="H24" s="29"/>
      <c r="I24" s="133"/>
    </row>
    <row r="25" spans="1:9" ht="15" customHeight="1">
      <c r="A25" s="113"/>
      <c r="B25" s="30">
        <v>0</v>
      </c>
      <c r="C25" s="31">
        <v>0</v>
      </c>
      <c r="D25" s="31">
        <v>0</v>
      </c>
      <c r="E25" s="32">
        <v>0</v>
      </c>
      <c r="F25" s="33"/>
      <c r="G25" s="131"/>
      <c r="H25" s="145">
        <f>G25-F25</f>
        <v>0</v>
      </c>
      <c r="I25" s="133"/>
    </row>
    <row r="26" spans="1:9" ht="15" customHeight="1">
      <c r="A26" s="34" t="s">
        <v>0</v>
      </c>
      <c r="B26" s="35" t="s">
        <v>40</v>
      </c>
      <c r="C26" s="35" t="s">
        <v>37</v>
      </c>
      <c r="D26" s="35" t="s">
        <v>38</v>
      </c>
      <c r="E26" s="35" t="s">
        <v>39</v>
      </c>
      <c r="F26" s="36"/>
      <c r="G26" s="36"/>
      <c r="H26" s="162"/>
      <c r="I26" s="133"/>
    </row>
    <row r="27" spans="1:9" ht="15" customHeight="1">
      <c r="A27" s="113"/>
      <c r="B27" s="37">
        <v>0</v>
      </c>
      <c r="C27" s="38">
        <v>0</v>
      </c>
      <c r="D27" s="38">
        <v>0</v>
      </c>
      <c r="E27" s="32">
        <v>0</v>
      </c>
      <c r="F27" s="33"/>
      <c r="G27" s="131"/>
      <c r="H27" s="145">
        <f>G27-F27</f>
        <v>0</v>
      </c>
      <c r="I27" s="133"/>
    </row>
    <row r="28" spans="1:9" ht="15" customHeight="1" thickBot="1">
      <c r="A28" s="5" t="s">
        <v>42</v>
      </c>
      <c r="B28" s="211"/>
      <c r="C28" s="211"/>
      <c r="D28" s="211"/>
      <c r="E28" s="212"/>
      <c r="F28" s="7"/>
      <c r="G28" s="7"/>
      <c r="H28" s="144">
        <f>G28-F28</f>
        <v>0</v>
      </c>
      <c r="I28" s="140"/>
    </row>
    <row r="29" spans="1:9" s="4" customFormat="1" ht="15.75" customHeight="1" thickBot="1">
      <c r="A29" s="180"/>
      <c r="B29" s="6"/>
      <c r="C29" s="178"/>
      <c r="D29" s="178"/>
      <c r="E29" s="179"/>
      <c r="F29" s="181"/>
      <c r="G29" s="181"/>
      <c r="H29" s="57"/>
      <c r="I29" s="182"/>
    </row>
    <row r="30" spans="1:9" ht="15.75" customHeight="1" thickBot="1">
      <c r="A30" s="114" t="s">
        <v>1</v>
      </c>
      <c r="B30" s="9"/>
      <c r="C30" s="10"/>
      <c r="D30" s="10"/>
      <c r="E30" s="10"/>
      <c r="F30" s="187">
        <f>SUM(F17,F18,F19,F20,F21,F22,F25,F27,F28)</f>
        <v>0</v>
      </c>
      <c r="G30" s="187">
        <f>SUM(G17,G18,G19,G20,G21,G22,G25,G27,G28)</f>
        <v>0</v>
      </c>
      <c r="H30" s="187">
        <f>SUM(H17,H18,H19,H20,H21,H22,H25,H27,H28)</f>
        <v>0</v>
      </c>
      <c r="I30" s="143"/>
    </row>
    <row r="31" spans="1:9" ht="15.75" customHeight="1" thickBot="1">
      <c r="A31" s="110"/>
      <c r="B31" s="22"/>
      <c r="C31" s="23"/>
      <c r="D31" s="23"/>
      <c r="E31" s="23"/>
      <c r="F31" s="112"/>
      <c r="G31" s="112"/>
      <c r="H31" s="112"/>
      <c r="I31" s="186"/>
    </row>
    <row r="32" spans="1:9" ht="15.75" customHeight="1" thickBot="1">
      <c r="A32" s="183"/>
      <c r="B32" s="184"/>
      <c r="C32" s="185"/>
      <c r="D32" s="185"/>
      <c r="E32" s="185"/>
      <c r="F32" s="135"/>
      <c r="G32" s="135"/>
      <c r="H32" s="135"/>
      <c r="I32" s="136"/>
    </row>
    <row r="33" spans="1:9" ht="15" customHeight="1" thickBot="1">
      <c r="A33" s="110" t="s">
        <v>25</v>
      </c>
      <c r="B33" s="23"/>
      <c r="C33" s="90" t="s">
        <v>17</v>
      </c>
      <c r="D33" s="91" t="s">
        <v>21</v>
      </c>
      <c r="E33" s="91" t="s">
        <v>45</v>
      </c>
      <c r="F33" s="89" t="s">
        <v>14</v>
      </c>
      <c r="G33" s="89" t="s">
        <v>14</v>
      </c>
      <c r="H33" s="89" t="s">
        <v>14</v>
      </c>
      <c r="I33" s="142"/>
    </row>
    <row r="34" spans="1:9" ht="15" customHeight="1">
      <c r="A34" s="47" t="s">
        <v>69</v>
      </c>
      <c r="B34" s="48"/>
      <c r="C34" s="49"/>
      <c r="D34" s="92"/>
      <c r="E34" s="92"/>
      <c r="F34" s="115" t="s">
        <v>94</v>
      </c>
      <c r="G34" s="115" t="s">
        <v>95</v>
      </c>
      <c r="H34" s="115" t="s">
        <v>96</v>
      </c>
      <c r="I34" s="141" t="s">
        <v>97</v>
      </c>
    </row>
    <row r="35" spans="1:9" ht="15" customHeight="1">
      <c r="A35" s="25" t="s">
        <v>57</v>
      </c>
      <c r="B35" s="39"/>
      <c r="C35" s="40">
        <v>0</v>
      </c>
      <c r="D35" s="40">
        <v>0</v>
      </c>
      <c r="E35" s="40">
        <v>0</v>
      </c>
      <c r="F35" s="3">
        <v>0</v>
      </c>
      <c r="G35" s="3">
        <v>0</v>
      </c>
      <c r="H35" s="145">
        <f aca="true" t="shared" si="1" ref="H35:H50">G35-F35</f>
        <v>0</v>
      </c>
      <c r="I35" s="148"/>
    </row>
    <row r="36" spans="1:9" ht="15" customHeight="1">
      <c r="A36" s="25" t="s">
        <v>13</v>
      </c>
      <c r="B36" s="39"/>
      <c r="C36" s="40">
        <v>0</v>
      </c>
      <c r="D36" s="42">
        <v>0</v>
      </c>
      <c r="E36" s="42">
        <v>0</v>
      </c>
      <c r="F36" s="3">
        <v>0</v>
      </c>
      <c r="G36" s="3">
        <v>0</v>
      </c>
      <c r="H36" s="145">
        <f t="shared" si="1"/>
        <v>0</v>
      </c>
      <c r="I36" s="148"/>
    </row>
    <row r="37" spans="1:9" ht="15" customHeight="1">
      <c r="A37" s="25" t="s">
        <v>12</v>
      </c>
      <c r="B37" s="39"/>
      <c r="C37" s="40">
        <v>0</v>
      </c>
      <c r="D37" s="40">
        <v>0</v>
      </c>
      <c r="E37" s="40">
        <v>0</v>
      </c>
      <c r="F37" s="3">
        <v>0</v>
      </c>
      <c r="G37" s="3">
        <v>0</v>
      </c>
      <c r="H37" s="145">
        <f t="shared" si="1"/>
        <v>0</v>
      </c>
      <c r="I37" s="148"/>
    </row>
    <row r="38" spans="1:9" s="4" customFormat="1" ht="15" customHeight="1">
      <c r="A38" s="25" t="s">
        <v>74</v>
      </c>
      <c r="B38" s="39"/>
      <c r="C38" s="40">
        <v>0</v>
      </c>
      <c r="D38" s="40">
        <v>0</v>
      </c>
      <c r="E38" s="40">
        <v>0</v>
      </c>
      <c r="F38" s="3">
        <v>0</v>
      </c>
      <c r="G38" s="3">
        <v>0</v>
      </c>
      <c r="H38" s="145">
        <f t="shared" si="1"/>
        <v>0</v>
      </c>
      <c r="I38" s="25"/>
    </row>
    <row r="39" spans="1:9" s="4" customFormat="1" ht="15" customHeight="1">
      <c r="A39" s="25" t="s">
        <v>75</v>
      </c>
      <c r="B39" s="39"/>
      <c r="C39" s="40">
        <v>0</v>
      </c>
      <c r="D39" s="40">
        <v>0</v>
      </c>
      <c r="E39" s="40">
        <v>0</v>
      </c>
      <c r="F39" s="3">
        <v>0</v>
      </c>
      <c r="G39" s="3">
        <v>0</v>
      </c>
      <c r="H39" s="145">
        <f t="shared" si="1"/>
        <v>0</v>
      </c>
      <c r="I39" s="25"/>
    </row>
    <row r="40" spans="1:9" s="4" customFormat="1" ht="15" customHeight="1">
      <c r="A40" s="25" t="s">
        <v>60</v>
      </c>
      <c r="B40" s="39"/>
      <c r="C40" s="40">
        <v>0</v>
      </c>
      <c r="D40" s="40">
        <v>0</v>
      </c>
      <c r="E40" s="40">
        <v>0</v>
      </c>
      <c r="F40" s="3">
        <v>0</v>
      </c>
      <c r="G40" s="3">
        <v>0</v>
      </c>
      <c r="H40" s="145">
        <f t="shared" si="1"/>
        <v>0</v>
      </c>
      <c r="I40" s="25"/>
    </row>
    <row r="41" spans="1:9" s="4" customFormat="1" ht="15" customHeight="1">
      <c r="A41" s="25" t="s">
        <v>91</v>
      </c>
      <c r="B41" s="39"/>
      <c r="C41" s="40">
        <v>0</v>
      </c>
      <c r="D41" s="40">
        <v>0</v>
      </c>
      <c r="E41" s="40">
        <v>0</v>
      </c>
      <c r="F41" s="3">
        <v>0</v>
      </c>
      <c r="G41" s="3">
        <v>0</v>
      </c>
      <c r="H41" s="145">
        <f t="shared" si="1"/>
        <v>0</v>
      </c>
      <c r="I41" s="25"/>
    </row>
    <row r="42" spans="1:9" s="4" customFormat="1" ht="15" customHeight="1">
      <c r="A42" s="25" t="s">
        <v>58</v>
      </c>
      <c r="B42" s="39"/>
      <c r="C42" s="40">
        <v>0</v>
      </c>
      <c r="D42" s="40">
        <v>0</v>
      </c>
      <c r="E42" s="40">
        <v>0</v>
      </c>
      <c r="F42" s="3">
        <v>0</v>
      </c>
      <c r="G42" s="3">
        <v>0</v>
      </c>
      <c r="H42" s="145">
        <f t="shared" si="1"/>
        <v>0</v>
      </c>
      <c r="I42" s="25"/>
    </row>
    <row r="43" spans="1:9" s="4" customFormat="1" ht="15" customHeight="1">
      <c r="A43" s="25" t="s">
        <v>59</v>
      </c>
      <c r="B43" s="39"/>
      <c r="C43" s="40">
        <v>0</v>
      </c>
      <c r="D43" s="40">
        <v>0</v>
      </c>
      <c r="E43" s="40">
        <v>0</v>
      </c>
      <c r="F43" s="3">
        <v>0</v>
      </c>
      <c r="G43" s="3">
        <v>0</v>
      </c>
      <c r="H43" s="145">
        <f t="shared" si="1"/>
        <v>0</v>
      </c>
      <c r="I43" s="25"/>
    </row>
    <row r="44" spans="1:9" s="4" customFormat="1" ht="15" customHeight="1">
      <c r="A44" s="25" t="s">
        <v>61</v>
      </c>
      <c r="B44" s="39"/>
      <c r="C44" s="40">
        <v>0</v>
      </c>
      <c r="D44" s="40">
        <v>0</v>
      </c>
      <c r="E44" s="40">
        <v>0</v>
      </c>
      <c r="F44" s="3">
        <v>0</v>
      </c>
      <c r="G44" s="3">
        <v>0</v>
      </c>
      <c r="H44" s="145">
        <f t="shared" si="1"/>
        <v>0</v>
      </c>
      <c r="I44" s="25"/>
    </row>
    <row r="45" spans="1:9" s="4" customFormat="1" ht="15" customHeight="1">
      <c r="A45" s="25" t="s">
        <v>92</v>
      </c>
      <c r="B45" s="39"/>
      <c r="C45" s="40">
        <v>0</v>
      </c>
      <c r="D45" s="40">
        <v>0</v>
      </c>
      <c r="E45" s="40">
        <v>0</v>
      </c>
      <c r="F45" s="3">
        <v>0</v>
      </c>
      <c r="G45" s="3">
        <v>0</v>
      </c>
      <c r="H45" s="145">
        <f t="shared" si="1"/>
        <v>0</v>
      </c>
      <c r="I45" s="25"/>
    </row>
    <row r="46" spans="1:9" s="4" customFormat="1" ht="15" customHeight="1">
      <c r="A46" s="25" t="s">
        <v>62</v>
      </c>
      <c r="B46" s="39"/>
      <c r="C46" s="40">
        <v>0</v>
      </c>
      <c r="D46" s="40">
        <v>0</v>
      </c>
      <c r="E46" s="40">
        <v>0</v>
      </c>
      <c r="F46" s="3">
        <v>0</v>
      </c>
      <c r="G46" s="3">
        <v>0</v>
      </c>
      <c r="H46" s="145">
        <f t="shared" si="1"/>
        <v>0</v>
      </c>
      <c r="I46" s="25"/>
    </row>
    <row r="47" spans="1:9" s="4" customFormat="1" ht="15" customHeight="1">
      <c r="A47" s="2" t="s">
        <v>64</v>
      </c>
      <c r="B47" s="43"/>
      <c r="C47" s="44">
        <v>0</v>
      </c>
      <c r="D47" s="44">
        <v>0</v>
      </c>
      <c r="E47" s="44">
        <v>0</v>
      </c>
      <c r="F47" s="3">
        <v>0</v>
      </c>
      <c r="G47" s="3">
        <v>0</v>
      </c>
      <c r="H47" s="145">
        <f t="shared" si="1"/>
        <v>0</v>
      </c>
      <c r="I47" s="25"/>
    </row>
    <row r="48" spans="1:9" s="4" customFormat="1" ht="15" customHeight="1">
      <c r="A48" s="25" t="s">
        <v>63</v>
      </c>
      <c r="B48" s="39"/>
      <c r="C48" s="40">
        <v>0</v>
      </c>
      <c r="D48" s="40">
        <v>0</v>
      </c>
      <c r="E48" s="40">
        <v>0</v>
      </c>
      <c r="F48" s="3">
        <v>0</v>
      </c>
      <c r="G48" s="3">
        <v>0</v>
      </c>
      <c r="H48" s="145">
        <f t="shared" si="1"/>
        <v>0</v>
      </c>
      <c r="I48" s="25"/>
    </row>
    <row r="49" spans="1:9" s="4" customFormat="1" ht="15" customHeight="1">
      <c r="A49" s="8" t="s">
        <v>52</v>
      </c>
      <c r="B49" s="48"/>
      <c r="C49" s="40">
        <v>0</v>
      </c>
      <c r="D49" s="40">
        <v>0</v>
      </c>
      <c r="E49" s="40">
        <v>0</v>
      </c>
      <c r="F49" s="3">
        <v>0</v>
      </c>
      <c r="G49" s="3">
        <v>0</v>
      </c>
      <c r="H49" s="145">
        <f t="shared" si="1"/>
        <v>0</v>
      </c>
      <c r="I49" s="25"/>
    </row>
    <row r="50" spans="1:9" s="4" customFormat="1" ht="15" customHeight="1" thickBot="1">
      <c r="A50" s="80" t="s">
        <v>24</v>
      </c>
      <c r="B50" s="53"/>
      <c r="C50" s="56">
        <v>0</v>
      </c>
      <c r="D50" s="56">
        <v>0</v>
      </c>
      <c r="E50" s="56">
        <v>0</v>
      </c>
      <c r="F50" s="3">
        <v>0</v>
      </c>
      <c r="G50" s="3">
        <v>0</v>
      </c>
      <c r="H50" s="138">
        <f t="shared" si="1"/>
        <v>0</v>
      </c>
      <c r="I50" s="5"/>
    </row>
    <row r="51" spans="1:9" s="4" customFormat="1" ht="15.75" customHeight="1" thickBot="1">
      <c r="A51" s="116" t="s">
        <v>15</v>
      </c>
      <c r="B51" s="82"/>
      <c r="C51" s="85"/>
      <c r="D51" s="82"/>
      <c r="E51" s="82"/>
      <c r="F51" s="117">
        <f>SUM(C35:E50)</f>
        <v>0</v>
      </c>
      <c r="G51" s="117">
        <f>SUM(D35:F50)</f>
        <v>0</v>
      </c>
      <c r="H51" s="163">
        <f>SUM(E35:G50)</f>
        <v>0</v>
      </c>
      <c r="I51" s="164"/>
    </row>
    <row r="52" spans="1:9" s="4" customFormat="1" ht="15.75" customHeight="1">
      <c r="A52" s="47" t="s">
        <v>23</v>
      </c>
      <c r="B52" s="29"/>
      <c r="C52" s="29"/>
      <c r="D52" s="29"/>
      <c r="E52" s="29"/>
      <c r="F52" s="115" t="s">
        <v>94</v>
      </c>
      <c r="G52" s="115" t="s">
        <v>95</v>
      </c>
      <c r="H52" s="115" t="s">
        <v>96</v>
      </c>
      <c r="I52" s="141" t="s">
        <v>97</v>
      </c>
    </row>
    <row r="53" spans="1:9" s="4" customFormat="1" ht="15" customHeight="1">
      <c r="A53" s="25" t="s">
        <v>53</v>
      </c>
      <c r="B53" s="50"/>
      <c r="C53" s="40">
        <v>0</v>
      </c>
      <c r="D53" s="40">
        <v>0</v>
      </c>
      <c r="E53" s="40">
        <v>0</v>
      </c>
      <c r="F53" s="3">
        <v>0</v>
      </c>
      <c r="G53" s="3">
        <v>0</v>
      </c>
      <c r="H53" s="145">
        <f aca="true" t="shared" si="2" ref="H53:H62">G53-F53</f>
        <v>0</v>
      </c>
      <c r="I53" s="25"/>
    </row>
    <row r="54" spans="1:9" ht="15" customHeight="1">
      <c r="A54" s="25" t="s">
        <v>89</v>
      </c>
      <c r="B54" s="50"/>
      <c r="C54" s="40">
        <v>0</v>
      </c>
      <c r="D54" s="40">
        <v>0</v>
      </c>
      <c r="E54" s="40">
        <v>0</v>
      </c>
      <c r="F54" s="3">
        <v>0</v>
      </c>
      <c r="G54" s="3">
        <v>0</v>
      </c>
      <c r="H54" s="145">
        <f t="shared" si="2"/>
        <v>0</v>
      </c>
      <c r="I54" s="148"/>
    </row>
    <row r="55" spans="1:9" ht="15" customHeight="1">
      <c r="A55" s="25" t="s">
        <v>66</v>
      </c>
      <c r="B55" s="50"/>
      <c r="C55" s="40">
        <v>0</v>
      </c>
      <c r="D55" s="40">
        <v>0</v>
      </c>
      <c r="E55" s="40">
        <v>0</v>
      </c>
      <c r="F55" s="3">
        <v>0</v>
      </c>
      <c r="G55" s="3">
        <v>0</v>
      </c>
      <c r="H55" s="145">
        <f t="shared" si="2"/>
        <v>0</v>
      </c>
      <c r="I55" s="148"/>
    </row>
    <row r="56" spans="1:9" s="4" customFormat="1" ht="15" customHeight="1">
      <c r="A56" s="25" t="s">
        <v>67</v>
      </c>
      <c r="B56" s="50"/>
      <c r="C56" s="40">
        <v>0</v>
      </c>
      <c r="D56" s="40">
        <v>0</v>
      </c>
      <c r="E56" s="40">
        <v>0</v>
      </c>
      <c r="F56" s="3">
        <v>0</v>
      </c>
      <c r="G56" s="3">
        <v>0</v>
      </c>
      <c r="H56" s="145">
        <f t="shared" si="2"/>
        <v>0</v>
      </c>
      <c r="I56" s="25"/>
    </row>
    <row r="57" spans="1:9" s="4" customFormat="1" ht="15" customHeight="1">
      <c r="A57" s="25" t="s">
        <v>3</v>
      </c>
      <c r="B57" s="39"/>
      <c r="C57" s="50"/>
      <c r="D57" s="40">
        <v>0</v>
      </c>
      <c r="E57" s="50"/>
      <c r="F57" s="3">
        <v>0</v>
      </c>
      <c r="G57" s="3">
        <v>0</v>
      </c>
      <c r="H57" s="145">
        <f t="shared" si="2"/>
        <v>0</v>
      </c>
      <c r="I57" s="25"/>
    </row>
    <row r="58" spans="1:9" s="4" customFormat="1" ht="15" customHeight="1">
      <c r="A58" s="25" t="s">
        <v>2</v>
      </c>
      <c r="B58" s="39"/>
      <c r="C58" s="50"/>
      <c r="D58" s="40">
        <v>0</v>
      </c>
      <c r="E58" s="40">
        <v>0</v>
      </c>
      <c r="F58" s="3">
        <v>0</v>
      </c>
      <c r="G58" s="3">
        <v>0</v>
      </c>
      <c r="H58" s="145">
        <f t="shared" si="2"/>
        <v>0</v>
      </c>
      <c r="I58" s="25"/>
    </row>
    <row r="59" spans="1:9" s="4" customFormat="1" ht="15" customHeight="1">
      <c r="A59" s="25" t="s">
        <v>34</v>
      </c>
      <c r="B59" s="39"/>
      <c r="C59" s="50"/>
      <c r="D59" s="40">
        <v>0</v>
      </c>
      <c r="E59" s="40">
        <v>0</v>
      </c>
      <c r="F59" s="3">
        <v>0</v>
      </c>
      <c r="G59" s="3">
        <v>0</v>
      </c>
      <c r="H59" s="145">
        <f t="shared" si="2"/>
        <v>0</v>
      </c>
      <c r="I59" s="25"/>
    </row>
    <row r="60" spans="1:9" s="4" customFormat="1" ht="15" customHeight="1">
      <c r="A60" s="25" t="s">
        <v>77</v>
      </c>
      <c r="B60" s="39"/>
      <c r="C60" s="50"/>
      <c r="D60" s="40">
        <v>0</v>
      </c>
      <c r="E60" s="40">
        <v>0</v>
      </c>
      <c r="F60" s="3">
        <v>0</v>
      </c>
      <c r="G60" s="3">
        <v>0</v>
      </c>
      <c r="H60" s="145">
        <f t="shared" si="2"/>
        <v>0</v>
      </c>
      <c r="I60" s="25"/>
    </row>
    <row r="61" spans="1:9" s="4" customFormat="1" ht="15" customHeight="1">
      <c r="A61" s="25" t="s">
        <v>71</v>
      </c>
      <c r="B61" s="48"/>
      <c r="C61" s="50"/>
      <c r="D61" s="50"/>
      <c r="E61" s="40">
        <v>0</v>
      </c>
      <c r="F61" s="3">
        <v>0</v>
      </c>
      <c r="G61" s="3">
        <v>0</v>
      </c>
      <c r="H61" s="145">
        <f t="shared" si="2"/>
        <v>0</v>
      </c>
      <c r="I61" s="25"/>
    </row>
    <row r="62" spans="1:9" s="4" customFormat="1" ht="15" customHeight="1">
      <c r="A62" s="25" t="s">
        <v>72</v>
      </c>
      <c r="B62" s="39"/>
      <c r="C62" s="50"/>
      <c r="D62" s="50"/>
      <c r="E62" s="40">
        <v>0</v>
      </c>
      <c r="F62" s="3">
        <v>0</v>
      </c>
      <c r="G62" s="3">
        <v>0</v>
      </c>
      <c r="H62" s="145">
        <f t="shared" si="2"/>
        <v>0</v>
      </c>
      <c r="I62" s="25"/>
    </row>
    <row r="63" spans="1:9" s="4" customFormat="1" ht="15" customHeight="1">
      <c r="A63" s="25" t="s">
        <v>78</v>
      </c>
      <c r="B63" s="39"/>
      <c r="C63" s="50"/>
      <c r="D63" s="50"/>
      <c r="E63" s="40">
        <v>0</v>
      </c>
      <c r="F63" s="3">
        <v>0</v>
      </c>
      <c r="G63" s="3">
        <v>0</v>
      </c>
      <c r="H63" s="145">
        <f aca="true" t="shared" si="3" ref="H63:H72">G63-F63</f>
        <v>0</v>
      </c>
      <c r="I63" s="25"/>
    </row>
    <row r="64" spans="1:9" s="4" customFormat="1" ht="15" customHeight="1">
      <c r="A64" s="25" t="s">
        <v>79</v>
      </c>
      <c r="B64" s="39"/>
      <c r="C64" s="50"/>
      <c r="D64" s="50"/>
      <c r="E64" s="83" t="s">
        <v>82</v>
      </c>
      <c r="F64" s="3">
        <v>0</v>
      </c>
      <c r="G64" s="3">
        <v>0</v>
      </c>
      <c r="H64" s="145">
        <f t="shared" si="3"/>
        <v>0</v>
      </c>
      <c r="I64" s="25"/>
    </row>
    <row r="65" spans="1:9" s="4" customFormat="1" ht="15" customHeight="1">
      <c r="A65" s="25" t="s">
        <v>80</v>
      </c>
      <c r="B65" s="39"/>
      <c r="C65" s="50"/>
      <c r="D65" s="50"/>
      <c r="E65" s="40">
        <v>0</v>
      </c>
      <c r="F65" s="3">
        <v>0</v>
      </c>
      <c r="G65" s="3">
        <v>0</v>
      </c>
      <c r="H65" s="145">
        <f t="shared" si="3"/>
        <v>0</v>
      </c>
      <c r="I65" s="25"/>
    </row>
    <row r="66" spans="1:9" ht="15" customHeight="1">
      <c r="A66" s="25" t="s">
        <v>4</v>
      </c>
      <c r="B66" s="39"/>
      <c r="C66" s="50"/>
      <c r="D66" s="50"/>
      <c r="E66" s="40">
        <v>0</v>
      </c>
      <c r="F66" s="3">
        <v>0</v>
      </c>
      <c r="G66" s="3">
        <v>0</v>
      </c>
      <c r="H66" s="145">
        <f t="shared" si="3"/>
        <v>0</v>
      </c>
      <c r="I66" s="148"/>
    </row>
    <row r="67" spans="1:9" ht="15" customHeight="1">
      <c r="A67" s="25" t="s">
        <v>76</v>
      </c>
      <c r="B67" s="39"/>
      <c r="C67" s="50"/>
      <c r="D67" s="50"/>
      <c r="E67" s="40">
        <v>0</v>
      </c>
      <c r="F67" s="3">
        <v>0</v>
      </c>
      <c r="G67" s="3">
        <v>0</v>
      </c>
      <c r="H67" s="145">
        <f t="shared" si="3"/>
        <v>0</v>
      </c>
      <c r="I67" s="148"/>
    </row>
    <row r="68" spans="1:9" ht="15" customHeight="1">
      <c r="A68" s="25" t="s">
        <v>103</v>
      </c>
      <c r="B68" s="39"/>
      <c r="C68" s="50"/>
      <c r="D68" s="50"/>
      <c r="E68" s="40">
        <v>0</v>
      </c>
      <c r="F68" s="3">
        <v>0</v>
      </c>
      <c r="G68" s="3">
        <v>0</v>
      </c>
      <c r="H68" s="145">
        <f t="shared" si="3"/>
        <v>0</v>
      </c>
      <c r="I68" s="148"/>
    </row>
    <row r="69" spans="1:9" s="4" customFormat="1" ht="15" customHeight="1">
      <c r="A69" s="25" t="s">
        <v>65</v>
      </c>
      <c r="B69" s="39"/>
      <c r="C69" s="50"/>
      <c r="D69" s="50"/>
      <c r="E69" s="40">
        <v>0</v>
      </c>
      <c r="F69" s="3">
        <v>0</v>
      </c>
      <c r="G69" s="3">
        <v>0</v>
      </c>
      <c r="H69" s="145">
        <f t="shared" si="3"/>
        <v>0</v>
      </c>
      <c r="I69" s="25"/>
    </row>
    <row r="70" spans="1:9" s="4" customFormat="1" ht="15" customHeight="1">
      <c r="A70" s="25" t="s">
        <v>86</v>
      </c>
      <c r="B70" s="43"/>
      <c r="C70" s="51"/>
      <c r="D70" s="51"/>
      <c r="E70" s="40">
        <v>0</v>
      </c>
      <c r="F70" s="3">
        <v>0</v>
      </c>
      <c r="G70" s="3">
        <v>0</v>
      </c>
      <c r="H70" s="145">
        <f t="shared" si="3"/>
        <v>0</v>
      </c>
      <c r="I70" s="25"/>
    </row>
    <row r="71" spans="1:9" s="4" customFormat="1" ht="15" customHeight="1">
      <c r="A71" s="25" t="s">
        <v>87</v>
      </c>
      <c r="B71" s="43"/>
      <c r="C71" s="51"/>
      <c r="D71" s="51"/>
      <c r="E71" s="40">
        <v>0</v>
      </c>
      <c r="F71" s="3">
        <v>0</v>
      </c>
      <c r="G71" s="3">
        <v>0</v>
      </c>
      <c r="H71" s="145">
        <f t="shared" si="3"/>
        <v>0</v>
      </c>
      <c r="I71" s="25"/>
    </row>
    <row r="72" spans="1:9" s="4" customFormat="1" ht="15" customHeight="1" thickBot="1">
      <c r="A72" s="2" t="s">
        <v>81</v>
      </c>
      <c r="B72" s="43"/>
      <c r="C72" s="51"/>
      <c r="D72" s="51"/>
      <c r="E72" s="56">
        <v>0</v>
      </c>
      <c r="F72" s="3">
        <v>0</v>
      </c>
      <c r="G72" s="3">
        <v>0</v>
      </c>
      <c r="H72" s="138">
        <f t="shared" si="3"/>
        <v>0</v>
      </c>
      <c r="I72" s="25"/>
    </row>
    <row r="73" spans="1:9" s="4" customFormat="1" ht="15.75" customHeight="1" thickBot="1">
      <c r="A73" s="118" t="s">
        <v>15</v>
      </c>
      <c r="B73" s="45"/>
      <c r="C73" s="82"/>
      <c r="D73" s="82"/>
      <c r="E73" s="84"/>
      <c r="F73" s="119">
        <f>SUM(C53:E72)</f>
        <v>0</v>
      </c>
      <c r="G73" s="119">
        <f>SUM(D53:F72)</f>
        <v>0</v>
      </c>
      <c r="H73" s="144">
        <f>SUM(E53:G72)</f>
        <v>0</v>
      </c>
      <c r="I73" s="164"/>
    </row>
    <row r="74" spans="1:9" s="4" customFormat="1" ht="15.75" customHeight="1">
      <c r="A74" s="47" t="s">
        <v>8</v>
      </c>
      <c r="B74" s="48"/>
      <c r="C74" s="49"/>
      <c r="D74" s="49"/>
      <c r="E74" s="81"/>
      <c r="F74" s="115" t="s">
        <v>94</v>
      </c>
      <c r="G74" s="115" t="s">
        <v>95</v>
      </c>
      <c r="H74" s="115" t="s">
        <v>96</v>
      </c>
      <c r="I74" s="141" t="s">
        <v>97</v>
      </c>
    </row>
    <row r="75" spans="1:9" s="4" customFormat="1" ht="15" customHeight="1">
      <c r="A75" s="25" t="s">
        <v>104</v>
      </c>
      <c r="B75" s="39"/>
      <c r="C75" s="50"/>
      <c r="D75" s="50"/>
      <c r="E75" s="50"/>
      <c r="F75" s="40">
        <v>0</v>
      </c>
      <c r="G75" s="40">
        <v>0</v>
      </c>
      <c r="H75" s="145">
        <f aca="true" t="shared" si="4" ref="H75:H85">G75-F75</f>
        <v>0</v>
      </c>
      <c r="I75" s="25"/>
    </row>
    <row r="76" spans="1:9" s="4" customFormat="1" ht="15" customHeight="1">
      <c r="A76" s="25" t="s">
        <v>18</v>
      </c>
      <c r="B76" s="39"/>
      <c r="C76" s="50"/>
      <c r="D76" s="50"/>
      <c r="E76" s="50"/>
      <c r="F76" s="40">
        <v>0</v>
      </c>
      <c r="G76" s="40">
        <v>0</v>
      </c>
      <c r="H76" s="145">
        <f t="shared" si="4"/>
        <v>0</v>
      </c>
      <c r="I76" s="25"/>
    </row>
    <row r="77" spans="1:9" s="4" customFormat="1" ht="15" customHeight="1">
      <c r="A77" s="25" t="s">
        <v>85</v>
      </c>
      <c r="B77" s="39"/>
      <c r="C77" s="50"/>
      <c r="D77" s="50"/>
      <c r="E77" s="50"/>
      <c r="F77" s="40">
        <v>0</v>
      </c>
      <c r="G77" s="40">
        <v>0</v>
      </c>
      <c r="H77" s="145">
        <f t="shared" si="4"/>
        <v>0</v>
      </c>
      <c r="I77" s="25"/>
    </row>
    <row r="78" spans="1:9" s="4" customFormat="1" ht="15" customHeight="1">
      <c r="A78" s="25" t="s">
        <v>19</v>
      </c>
      <c r="B78" s="39"/>
      <c r="C78" s="50"/>
      <c r="D78" s="50"/>
      <c r="E78" s="50"/>
      <c r="F78" s="40">
        <v>0</v>
      </c>
      <c r="G78" s="40">
        <v>0</v>
      </c>
      <c r="H78" s="145">
        <f t="shared" si="4"/>
        <v>0</v>
      </c>
      <c r="I78" s="25"/>
    </row>
    <row r="79" spans="1:9" s="4" customFormat="1" ht="15" customHeight="1">
      <c r="A79" s="25" t="s">
        <v>50</v>
      </c>
      <c r="B79" s="39"/>
      <c r="C79" s="50"/>
      <c r="D79" s="50"/>
      <c r="E79" s="50"/>
      <c r="F79" s="40">
        <v>0</v>
      </c>
      <c r="G79" s="40">
        <v>0</v>
      </c>
      <c r="H79" s="145">
        <f t="shared" si="4"/>
        <v>0</v>
      </c>
      <c r="I79" s="25"/>
    </row>
    <row r="80" spans="1:9" s="4" customFormat="1" ht="15" customHeight="1">
      <c r="A80" s="25" t="s">
        <v>20</v>
      </c>
      <c r="B80" s="39"/>
      <c r="C80" s="50"/>
      <c r="D80" s="50"/>
      <c r="E80" s="50"/>
      <c r="F80" s="40">
        <v>0</v>
      </c>
      <c r="G80" s="40">
        <v>0</v>
      </c>
      <c r="H80" s="145">
        <f t="shared" si="4"/>
        <v>0</v>
      </c>
      <c r="I80" s="25"/>
    </row>
    <row r="81" spans="1:9" s="4" customFormat="1" ht="15" customHeight="1">
      <c r="A81" s="25" t="s">
        <v>31</v>
      </c>
      <c r="B81" s="39"/>
      <c r="C81" s="50"/>
      <c r="D81" s="50"/>
      <c r="E81" s="50"/>
      <c r="F81" s="40">
        <v>0</v>
      </c>
      <c r="G81" s="40">
        <v>0</v>
      </c>
      <c r="H81" s="145">
        <f t="shared" si="4"/>
        <v>0</v>
      </c>
      <c r="I81" s="25"/>
    </row>
    <row r="82" spans="1:9" s="4" customFormat="1" ht="15" customHeight="1">
      <c r="A82" s="25" t="s">
        <v>32</v>
      </c>
      <c r="B82" s="39"/>
      <c r="C82" s="50"/>
      <c r="D82" s="50"/>
      <c r="E82" s="50"/>
      <c r="F82" s="40">
        <v>0</v>
      </c>
      <c r="G82" s="40">
        <v>0</v>
      </c>
      <c r="H82" s="145">
        <f t="shared" si="4"/>
        <v>0</v>
      </c>
      <c r="I82" s="25"/>
    </row>
    <row r="83" spans="1:9" s="4" customFormat="1" ht="15" customHeight="1">
      <c r="A83" s="25" t="s">
        <v>9</v>
      </c>
      <c r="B83" s="39"/>
      <c r="C83" s="50"/>
      <c r="D83" s="50"/>
      <c r="E83" s="50"/>
      <c r="F83" s="40">
        <v>0</v>
      </c>
      <c r="G83" s="40">
        <v>0</v>
      </c>
      <c r="H83" s="145">
        <f t="shared" si="4"/>
        <v>0</v>
      </c>
      <c r="I83" s="25"/>
    </row>
    <row r="84" spans="1:9" s="4" customFormat="1" ht="15" customHeight="1">
      <c r="A84" s="2" t="s">
        <v>83</v>
      </c>
      <c r="B84" s="43"/>
      <c r="C84" s="51"/>
      <c r="D84" s="51"/>
      <c r="E84" s="51"/>
      <c r="F84" s="44">
        <v>0</v>
      </c>
      <c r="G84" s="44">
        <v>0</v>
      </c>
      <c r="H84" s="145">
        <f t="shared" si="4"/>
        <v>0</v>
      </c>
      <c r="I84" s="25"/>
    </row>
    <row r="85" spans="1:9" s="4" customFormat="1" ht="15" customHeight="1" thickBot="1">
      <c r="A85" s="5" t="s">
        <v>49</v>
      </c>
      <c r="B85" s="53"/>
      <c r="C85" s="57"/>
      <c r="D85" s="57"/>
      <c r="E85" s="57"/>
      <c r="F85" s="56">
        <v>0</v>
      </c>
      <c r="G85" s="56">
        <v>0</v>
      </c>
      <c r="H85" s="138">
        <f t="shared" si="4"/>
        <v>0</v>
      </c>
      <c r="I85" s="5"/>
    </row>
    <row r="86" spans="1:9" s="4" customFormat="1" ht="15.75" customHeight="1" thickBot="1">
      <c r="A86" s="120" t="s">
        <v>15</v>
      </c>
      <c r="B86" s="54"/>
      <c r="C86" s="55"/>
      <c r="D86" s="55"/>
      <c r="E86" s="55"/>
      <c r="F86" s="121">
        <f>SUM(C75:E85)</f>
        <v>0</v>
      </c>
      <c r="G86" s="121">
        <f>SUM(D75:F85)</f>
        <v>0</v>
      </c>
      <c r="H86" s="121">
        <f>SUM(E75:G85)</f>
        <v>0</v>
      </c>
      <c r="I86" s="164"/>
    </row>
    <row r="87" spans="1:9" s="4" customFormat="1" ht="15.75" customHeight="1">
      <c r="A87" s="47" t="s">
        <v>6</v>
      </c>
      <c r="B87" s="48"/>
      <c r="C87" s="49"/>
      <c r="D87" s="49"/>
      <c r="E87" s="49"/>
      <c r="F87" s="115" t="s">
        <v>94</v>
      </c>
      <c r="G87" s="115" t="s">
        <v>95</v>
      </c>
      <c r="H87" s="115" t="s">
        <v>96</v>
      </c>
      <c r="I87" s="141" t="s">
        <v>97</v>
      </c>
    </row>
    <row r="88" spans="1:9" s="4" customFormat="1" ht="15" customHeight="1">
      <c r="A88" s="25" t="s">
        <v>68</v>
      </c>
      <c r="B88" s="39"/>
      <c r="C88" s="50"/>
      <c r="D88" s="50"/>
      <c r="E88" s="50"/>
      <c r="F88" s="58">
        <v>0</v>
      </c>
      <c r="G88" s="41"/>
      <c r="H88" s="41"/>
      <c r="I88" s="25"/>
    </row>
    <row r="89" spans="1:9" s="4" customFormat="1" ht="15" customHeight="1">
      <c r="A89" s="25" t="s">
        <v>54</v>
      </c>
      <c r="B89" s="39"/>
      <c r="C89" s="50"/>
      <c r="D89" s="50"/>
      <c r="E89" s="50"/>
      <c r="F89" s="58">
        <v>0</v>
      </c>
      <c r="G89" s="50"/>
      <c r="H89" s="50"/>
      <c r="I89" s="25"/>
    </row>
    <row r="90" spans="1:9" ht="15" customHeight="1">
      <c r="A90" s="25" t="s">
        <v>55</v>
      </c>
      <c r="B90" s="39"/>
      <c r="C90" s="50"/>
      <c r="D90" s="50"/>
      <c r="E90" s="50"/>
      <c r="F90" s="58">
        <v>0</v>
      </c>
      <c r="G90" s="50"/>
      <c r="H90" s="50"/>
      <c r="I90" s="148"/>
    </row>
    <row r="91" spans="1:9" ht="15" customHeight="1">
      <c r="A91" s="25" t="s">
        <v>7</v>
      </c>
      <c r="B91" s="39"/>
      <c r="C91" s="50"/>
      <c r="D91" s="50"/>
      <c r="E91" s="50"/>
      <c r="F91" s="58">
        <v>0</v>
      </c>
      <c r="G91" s="50"/>
      <c r="H91" s="50"/>
      <c r="I91" s="148"/>
    </row>
    <row r="92" spans="1:9" ht="15" customHeight="1">
      <c r="A92" s="25" t="s">
        <v>56</v>
      </c>
      <c r="B92" s="39"/>
      <c r="C92" s="50"/>
      <c r="D92" s="50"/>
      <c r="E92" s="50"/>
      <c r="F92" s="58">
        <v>0</v>
      </c>
      <c r="G92" s="41"/>
      <c r="H92" s="41"/>
      <c r="I92" s="148"/>
    </row>
    <row r="93" spans="1:9" ht="15" customHeight="1">
      <c r="A93" s="25" t="s">
        <v>51</v>
      </c>
      <c r="B93" s="39"/>
      <c r="C93" s="50"/>
      <c r="D93" s="50"/>
      <c r="E93" s="50"/>
      <c r="F93" s="58">
        <v>0</v>
      </c>
      <c r="G93" s="41"/>
      <c r="H93" s="41"/>
      <c r="I93" s="148"/>
    </row>
    <row r="94" spans="1:9" ht="15" customHeight="1">
      <c r="A94" s="25" t="s">
        <v>35</v>
      </c>
      <c r="B94" s="39"/>
      <c r="C94" s="50"/>
      <c r="D94" s="50"/>
      <c r="E94" s="50"/>
      <c r="F94" s="58">
        <v>0</v>
      </c>
      <c r="G94" s="41"/>
      <c r="H94" s="41"/>
      <c r="I94" s="148"/>
    </row>
    <row r="95" spans="1:9" ht="15" customHeight="1">
      <c r="A95" s="25" t="s">
        <v>88</v>
      </c>
      <c r="B95" s="39"/>
      <c r="C95" s="50"/>
      <c r="D95" s="50"/>
      <c r="E95" s="50"/>
      <c r="F95" s="58">
        <v>0</v>
      </c>
      <c r="G95" s="41"/>
      <c r="H95" s="41"/>
      <c r="I95" s="148"/>
    </row>
    <row r="96" spans="1:9" ht="15" customHeight="1">
      <c r="A96" s="25" t="s">
        <v>10</v>
      </c>
      <c r="B96" s="39"/>
      <c r="C96" s="50"/>
      <c r="D96" s="50"/>
      <c r="E96" s="50"/>
      <c r="F96" s="58">
        <v>0</v>
      </c>
      <c r="G96" s="41"/>
      <c r="H96" s="41"/>
      <c r="I96" s="148"/>
    </row>
    <row r="97" spans="1:9" ht="15" customHeight="1" thickBot="1">
      <c r="A97" s="2" t="s">
        <v>49</v>
      </c>
      <c r="B97" s="43"/>
      <c r="C97" s="51"/>
      <c r="D97" s="51"/>
      <c r="E97" s="51"/>
      <c r="F97" s="52">
        <v>0</v>
      </c>
      <c r="G97" s="41"/>
      <c r="H97" s="41"/>
      <c r="I97" s="152"/>
    </row>
    <row r="98" spans="1:9" ht="15.75" customHeight="1" thickBot="1">
      <c r="A98" s="118" t="s">
        <v>15</v>
      </c>
      <c r="B98" s="45"/>
      <c r="C98" s="46"/>
      <c r="D98" s="46"/>
      <c r="E98" s="65"/>
      <c r="F98" s="122">
        <f>SUM(C88:F97)</f>
        <v>0</v>
      </c>
      <c r="G98" s="122">
        <f>SUM(D88:F97)</f>
        <v>0</v>
      </c>
      <c r="H98" s="122">
        <f>SUM(F88:G97)</f>
        <v>0</v>
      </c>
      <c r="I98" s="153"/>
    </row>
    <row r="99" spans="1:9" ht="15.75" customHeight="1" thickBot="1">
      <c r="A99" s="114" t="s">
        <v>5</v>
      </c>
      <c r="B99" s="67">
        <v>0</v>
      </c>
      <c r="C99" s="23"/>
      <c r="D99" s="23"/>
      <c r="E99" s="68"/>
      <c r="F99" s="122">
        <f>SUM(F98,F86,F73,F51)*B99</f>
        <v>0</v>
      </c>
      <c r="G99" s="165"/>
      <c r="H99" s="165"/>
      <c r="I99" s="157"/>
    </row>
    <row r="100" spans="1:9" ht="15" customHeight="1" thickBot="1">
      <c r="A100" s="123"/>
      <c r="B100" s="100"/>
      <c r="C100" s="100"/>
      <c r="D100" s="100"/>
      <c r="E100" s="100"/>
      <c r="F100" s="124"/>
      <c r="G100" s="124"/>
      <c r="H100" s="124"/>
      <c r="I100" s="166"/>
    </row>
    <row r="101" spans="1:9" ht="15.75" customHeight="1" thickBot="1">
      <c r="A101" s="114" t="s">
        <v>11</v>
      </c>
      <c r="B101" s="75"/>
      <c r="C101" s="76"/>
      <c r="D101" s="76"/>
      <c r="E101" s="76"/>
      <c r="F101" s="119">
        <f>SUM(F98,F99,F86,F73,F51)</f>
        <v>0</v>
      </c>
      <c r="G101" s="119">
        <f>SUM(G98,G99,G86,G73,G51)</f>
        <v>0</v>
      </c>
      <c r="H101" s="119">
        <f>SUM(H98,H99,H86,H73,H51)</f>
        <v>0</v>
      </c>
      <c r="I101" s="157"/>
    </row>
    <row r="102" spans="1:9" ht="24.75" customHeight="1" thickBot="1">
      <c r="A102" s="123"/>
      <c r="B102" s="93"/>
      <c r="C102" s="87"/>
      <c r="D102" s="87"/>
      <c r="E102" s="87"/>
      <c r="F102" s="115" t="s">
        <v>94</v>
      </c>
      <c r="G102" s="115" t="s">
        <v>95</v>
      </c>
      <c r="H102" s="115" t="s">
        <v>96</v>
      </c>
      <c r="I102" s="141" t="s">
        <v>97</v>
      </c>
    </row>
    <row r="103" spans="1:9" ht="27" customHeight="1" thickBot="1">
      <c r="A103" s="125" t="s">
        <v>100</v>
      </c>
      <c r="B103" s="79"/>
      <c r="C103" s="76"/>
      <c r="D103" s="76"/>
      <c r="E103" s="76"/>
      <c r="F103" s="167">
        <f>SUM(F101-F30)</f>
        <v>0</v>
      </c>
      <c r="G103" s="167">
        <f>SUM(G101-G30)</f>
        <v>0</v>
      </c>
      <c r="H103" s="126">
        <f>SUM(H101-H30)</f>
        <v>0</v>
      </c>
      <c r="I103" s="151"/>
    </row>
    <row r="104" spans="1:6" ht="15.75" customHeight="1">
      <c r="A104" s="4"/>
      <c r="B104" s="4"/>
      <c r="C104" s="4"/>
      <c r="D104" s="4"/>
      <c r="E104" s="4"/>
      <c r="F104" s="4"/>
    </row>
    <row r="105" ht="7.5" customHeight="1"/>
    <row r="106" s="4" customFormat="1" ht="15.75" customHeight="1"/>
    <row r="107" s="4" customFormat="1" ht="7.5" customHeight="1"/>
    <row r="108" spans="1:9" s="4" customFormat="1" ht="15" customHeight="1">
      <c r="A108" s="168" t="s">
        <v>101</v>
      </c>
      <c r="B108" s="169"/>
      <c r="C108" s="169"/>
      <c r="D108" s="169"/>
      <c r="E108" s="170"/>
      <c r="F108" s="177"/>
      <c r="G108" s="177"/>
      <c r="H108" s="177"/>
      <c r="I108" s="176"/>
    </row>
    <row r="109" spans="1:9" s="4" customFormat="1" ht="15" customHeight="1">
      <c r="A109" s="171" t="s">
        <v>107</v>
      </c>
      <c r="B109" s="172"/>
      <c r="C109" s="172"/>
      <c r="D109" s="172"/>
      <c r="E109" s="174"/>
      <c r="F109" s="173"/>
      <c r="G109" s="173"/>
      <c r="H109" s="173"/>
      <c r="I109" s="172"/>
    </row>
    <row r="110" spans="1:9" s="4" customFormat="1" ht="15" customHeight="1">
      <c r="A110" s="171" t="s">
        <v>108</v>
      </c>
      <c r="B110" s="172"/>
      <c r="C110" s="172"/>
      <c r="D110" s="172"/>
      <c r="E110" s="174"/>
      <c r="F110" s="173"/>
      <c r="G110" s="173"/>
      <c r="H110" s="173"/>
      <c r="I110" s="172"/>
    </row>
    <row r="111" spans="1:9" s="4" customFormat="1" ht="15" customHeight="1">
      <c r="A111" s="171" t="s">
        <v>109</v>
      </c>
      <c r="B111" s="172"/>
      <c r="C111" s="172"/>
      <c r="D111" s="172"/>
      <c r="E111" s="174"/>
      <c r="F111" s="173"/>
      <c r="G111" s="173"/>
      <c r="H111" s="173"/>
      <c r="I111" s="172"/>
    </row>
    <row r="112" spans="1:9" s="4" customFormat="1" ht="15" customHeight="1">
      <c r="A112" s="175"/>
      <c r="B112" s="172"/>
      <c r="C112" s="172"/>
      <c r="D112" s="172"/>
      <c r="E112" s="174"/>
      <c r="F112" s="173"/>
      <c r="G112" s="173"/>
      <c r="H112" s="173"/>
      <c r="I112" s="172"/>
    </row>
    <row r="113" spans="1:9" s="4" customFormat="1" ht="15" customHeight="1">
      <c r="A113" s="175"/>
      <c r="B113" s="172"/>
      <c r="C113" s="172"/>
      <c r="D113" s="172"/>
      <c r="E113" s="174"/>
      <c r="F113" s="173"/>
      <c r="G113" s="173"/>
      <c r="H113" s="173"/>
      <c r="I113" s="172"/>
    </row>
    <row r="114" spans="1:9" s="4" customFormat="1" ht="15" customHeight="1">
      <c r="A114" s="189" t="s">
        <v>110</v>
      </c>
      <c r="B114" s="190"/>
      <c r="C114" s="190"/>
      <c r="D114" s="190"/>
      <c r="E114" s="191"/>
      <c r="F114" s="173"/>
      <c r="G114" s="173"/>
      <c r="H114" s="173"/>
      <c r="I114" s="172"/>
    </row>
    <row r="115" spans="1:9" s="4" customFormat="1" ht="15" customHeight="1">
      <c r="A115" s="192" t="s">
        <v>111</v>
      </c>
      <c r="B115" s="190"/>
      <c r="C115" s="190"/>
      <c r="D115" s="190"/>
      <c r="E115" s="191"/>
      <c r="F115" s="173"/>
      <c r="G115" s="173"/>
      <c r="H115" s="173"/>
      <c r="I115" s="172"/>
    </row>
    <row r="116" spans="1:9" s="4" customFormat="1" ht="15" customHeight="1">
      <c r="A116" s="192" t="s">
        <v>112</v>
      </c>
      <c r="B116" s="193"/>
      <c r="C116" s="193"/>
      <c r="D116" s="193"/>
      <c r="E116" s="194"/>
      <c r="F116" s="177"/>
      <c r="G116" s="177"/>
      <c r="H116" s="177"/>
      <c r="I116" s="176"/>
    </row>
    <row r="117" spans="1:9" s="66" customFormat="1" ht="15" customHeight="1">
      <c r="A117" s="195"/>
      <c r="B117" s="196"/>
      <c r="C117" s="196"/>
      <c r="D117" s="196"/>
      <c r="E117" s="194"/>
      <c r="F117" s="177"/>
      <c r="G117" s="177"/>
      <c r="H117" s="177"/>
      <c r="I117" s="176"/>
    </row>
    <row r="118" spans="1:9" s="4" customFormat="1" ht="15" customHeight="1">
      <c r="A118" s="197" t="s">
        <v>113</v>
      </c>
      <c r="B118" s="193"/>
      <c r="C118" s="193"/>
      <c r="D118" s="198" t="s">
        <v>105</v>
      </c>
      <c r="E118" s="194"/>
      <c r="F118" s="177"/>
      <c r="G118" s="177"/>
      <c r="H118" s="177"/>
      <c r="I118" s="176"/>
    </row>
    <row r="119" spans="1:6" s="4" customFormat="1" ht="15" customHeight="1">
      <c r="A119" s="188"/>
      <c r="B119" s="199"/>
      <c r="C119" s="200"/>
      <c r="D119" s="200"/>
      <c r="E119" s="201"/>
      <c r="F119" s="78"/>
    </row>
    <row r="120" spans="1:6" ht="15" customHeight="1">
      <c r="A120" s="197" t="s">
        <v>114</v>
      </c>
      <c r="B120" s="96"/>
      <c r="C120" s="200"/>
      <c r="D120" s="198"/>
      <c r="E120" s="201"/>
      <c r="F120" s="78"/>
    </row>
    <row r="121" spans="1:6" ht="15" customHeight="1">
      <c r="A121" s="197" t="s">
        <v>106</v>
      </c>
      <c r="B121" s="96"/>
      <c r="C121" s="200"/>
      <c r="D121" s="200"/>
      <c r="E121" s="201"/>
      <c r="F121" s="78"/>
    </row>
    <row r="122" spans="1:6" ht="15" customHeight="1">
      <c r="A122" s="197" t="s">
        <v>115</v>
      </c>
      <c r="B122" s="96"/>
      <c r="C122" s="200"/>
      <c r="D122" s="200"/>
      <c r="E122" s="201"/>
      <c r="F122" s="78"/>
    </row>
    <row r="123" spans="1:6" ht="15" customHeight="1">
      <c r="A123" s="202"/>
      <c r="B123" s="203"/>
      <c r="C123" s="204"/>
      <c r="D123" s="204"/>
      <c r="E123" s="205"/>
      <c r="F123" s="78"/>
    </row>
    <row r="124" spans="1:6" ht="15" customHeight="1">
      <c r="A124" s="77"/>
      <c r="B124" s="71"/>
      <c r="C124" s="69"/>
      <c r="D124" s="69"/>
      <c r="E124" s="69"/>
      <c r="F124" s="78"/>
    </row>
    <row r="125" spans="1:6" ht="15" customHeight="1">
      <c r="A125" s="77"/>
      <c r="B125" s="71"/>
      <c r="C125" s="69"/>
      <c r="D125" s="69"/>
      <c r="E125" s="69"/>
      <c r="F125" s="78"/>
    </row>
    <row r="126" spans="1:6" ht="15" customHeight="1">
      <c r="A126" s="77"/>
      <c r="B126" s="71"/>
      <c r="C126" s="69"/>
      <c r="D126" s="69"/>
      <c r="E126" s="69"/>
      <c r="F126" s="78"/>
    </row>
    <row r="127" spans="1:6" ht="15" customHeight="1">
      <c r="A127" s="77"/>
      <c r="B127" s="74"/>
      <c r="C127" s="69"/>
      <c r="D127" s="69"/>
      <c r="E127" s="69"/>
      <c r="F127" s="78"/>
    </row>
    <row r="128" spans="1:6" ht="15" customHeight="1">
      <c r="A128" s="70"/>
      <c r="B128" s="71"/>
      <c r="C128" s="69"/>
      <c r="D128" s="69"/>
      <c r="E128" s="69"/>
      <c r="F128" s="72"/>
    </row>
    <row r="129" spans="1:6" ht="15" customHeight="1">
      <c r="A129" s="73"/>
      <c r="B129" s="71"/>
      <c r="C129" s="69"/>
      <c r="D129" s="69"/>
      <c r="E129" s="69"/>
      <c r="F129" s="78"/>
    </row>
    <row r="130" spans="1:6" ht="15" customHeight="1">
      <c r="A130" s="77"/>
      <c r="B130" s="71"/>
      <c r="C130" s="69"/>
      <c r="D130" s="69"/>
      <c r="E130" s="69"/>
      <c r="F130" s="78"/>
    </row>
    <row r="131" spans="1:6" ht="15" customHeight="1">
      <c r="A131" s="77"/>
      <c r="B131" s="71"/>
      <c r="C131" s="69"/>
      <c r="D131" s="69"/>
      <c r="E131" s="69"/>
      <c r="F131" s="78"/>
    </row>
    <row r="132" spans="1:6" ht="15" customHeight="1">
      <c r="A132" s="77"/>
      <c r="B132" s="71"/>
      <c r="C132" s="69"/>
      <c r="D132" s="69"/>
      <c r="E132" s="69"/>
      <c r="F132" s="78"/>
    </row>
    <row r="133" spans="1:6" ht="15" customHeight="1">
      <c r="A133" s="77"/>
      <c r="B133" s="71"/>
      <c r="C133" s="69"/>
      <c r="D133" s="69"/>
      <c r="E133" s="69"/>
      <c r="F133" s="78"/>
    </row>
    <row r="134" spans="1:6" ht="15" customHeight="1">
      <c r="A134" s="77"/>
      <c r="B134" s="71"/>
      <c r="C134" s="69"/>
      <c r="D134" s="69"/>
      <c r="E134" s="69"/>
      <c r="F134" s="78"/>
    </row>
    <row r="135" spans="1:6" ht="15" customHeight="1">
      <c r="A135" s="77"/>
      <c r="B135" s="71"/>
      <c r="C135" s="69"/>
      <c r="D135" s="69"/>
      <c r="E135" s="69"/>
      <c r="F135" s="78"/>
    </row>
    <row r="136" spans="1:6" ht="15" customHeight="1">
      <c r="A136" s="77"/>
      <c r="B136" s="71"/>
      <c r="C136" s="69"/>
      <c r="D136" s="69"/>
      <c r="E136" s="69"/>
      <c r="F136" s="78"/>
    </row>
    <row r="137" spans="1:6" ht="15" customHeight="1">
      <c r="A137" s="77"/>
      <c r="B137" s="71"/>
      <c r="C137" s="69"/>
      <c r="D137" s="69"/>
      <c r="E137" s="69"/>
      <c r="F137" s="78"/>
    </row>
    <row r="138" spans="1:6" ht="15" customHeight="1">
      <c r="A138" s="77"/>
      <c r="B138" s="71"/>
      <c r="C138" s="69"/>
      <c r="D138" s="69"/>
      <c r="E138" s="69"/>
      <c r="F138" s="78"/>
    </row>
    <row r="139" spans="1:6" ht="15" customHeight="1">
      <c r="A139" s="77"/>
      <c r="B139" s="71"/>
      <c r="C139" s="69"/>
      <c r="D139" s="69"/>
      <c r="E139" s="69"/>
      <c r="F139" s="78"/>
    </row>
    <row r="140" spans="1:6" ht="15" customHeight="1">
      <c r="A140" s="70"/>
      <c r="B140" s="71"/>
      <c r="C140" s="69"/>
      <c r="D140" s="69"/>
      <c r="E140" s="69"/>
      <c r="F140" s="72"/>
    </row>
    <row r="141" spans="1:6" ht="15" customHeight="1">
      <c r="A141" s="70"/>
      <c r="B141" s="71"/>
      <c r="C141" s="69"/>
      <c r="D141" s="69"/>
      <c r="E141" s="69"/>
      <c r="F141" s="72"/>
    </row>
    <row r="142" spans="1:6" ht="15" customHeight="1">
      <c r="A142" s="70"/>
      <c r="B142" s="71"/>
      <c r="C142" s="69"/>
      <c r="D142" s="69"/>
      <c r="E142" s="69"/>
      <c r="F142" s="72"/>
    </row>
    <row r="143" spans="1:6" ht="15" customHeight="1">
      <c r="A143" s="70"/>
      <c r="B143" s="71"/>
      <c r="C143" s="69"/>
      <c r="D143" s="69"/>
      <c r="E143" s="69"/>
      <c r="F143" s="72"/>
    </row>
    <row r="144" spans="1:6" ht="15" customHeight="1">
      <c r="A144" s="70"/>
      <c r="B144" s="94"/>
      <c r="C144" s="95"/>
      <c r="D144" s="95"/>
      <c r="E144" s="95"/>
      <c r="F144" s="96"/>
    </row>
    <row r="145" spans="1:6" ht="15" customHeight="1">
      <c r="A145" s="97"/>
      <c r="B145" s="98"/>
      <c r="C145" s="99"/>
      <c r="D145" s="99"/>
      <c r="E145" s="99"/>
      <c r="F145" s="99"/>
    </row>
    <row r="146" spans="1:6" ht="15" customHeight="1">
      <c r="A146" s="97"/>
      <c r="B146" s="98"/>
      <c r="C146" s="99"/>
      <c r="D146" s="99"/>
      <c r="E146" s="99"/>
      <c r="F146" s="99"/>
    </row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spans="1:7" s="12" customFormat="1" ht="15" customHeight="1">
      <c r="A157" s="11"/>
      <c r="B157" s="59"/>
      <c r="C157" s="60"/>
      <c r="D157" s="60"/>
      <c r="E157" s="60"/>
      <c r="F157" s="60"/>
      <c r="G157" s="11"/>
    </row>
    <row r="158" ht="15" customHeight="1">
      <c r="A158" s="61"/>
    </row>
    <row r="159" ht="13.5">
      <c r="A159" s="61"/>
    </row>
    <row r="160" ht="13.5">
      <c r="A160" s="12"/>
    </row>
    <row r="163" spans="2:7" ht="13.5">
      <c r="B163" s="62"/>
      <c r="C163" s="63"/>
      <c r="D163" s="63"/>
      <c r="E163" s="63"/>
      <c r="F163" s="64"/>
      <c r="G163" s="12"/>
    </row>
    <row r="164" ht="13.5">
      <c r="F164" s="64"/>
    </row>
    <row r="166" spans="1:6" ht="13.5">
      <c r="A166" s="12"/>
      <c r="F166" s="63"/>
    </row>
    <row r="167" ht="13.5">
      <c r="A167" s="12"/>
    </row>
    <row r="174" ht="13.5">
      <c r="A174" s="12"/>
    </row>
    <row r="179" ht="13.5">
      <c r="F179" s="63"/>
    </row>
  </sheetData>
  <sheetProtection/>
  <mergeCells count="10">
    <mergeCell ref="A1:F1"/>
    <mergeCell ref="B21:E21"/>
    <mergeCell ref="B28:E28"/>
    <mergeCell ref="B3:F3"/>
    <mergeCell ref="B17:E17"/>
    <mergeCell ref="B18:E18"/>
    <mergeCell ref="B19:E19"/>
    <mergeCell ref="B20:E20"/>
    <mergeCell ref="B22:E22"/>
    <mergeCell ref="B4:F4"/>
  </mergeCells>
  <printOptions horizontalCentered="1"/>
  <pageMargins left="0.35314960629921266" right="0.26314960629921264" top="0.16" bottom="0.2" header="0" footer="0"/>
  <pageSetup fitToHeight="2" fitToWidth="1" horizontalDpi="600" verticalDpi="600" orientation="portrait" paperSize="9" scale="5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backstage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</dc:creator>
  <cp:keywords/>
  <dc:description/>
  <cp:lastModifiedBy>Elaine Connolly</cp:lastModifiedBy>
  <cp:lastPrinted>2019-02-14T16:41:48Z</cp:lastPrinted>
  <dcterms:created xsi:type="dcterms:W3CDTF">2009-03-27T12:41:19Z</dcterms:created>
  <dcterms:modified xsi:type="dcterms:W3CDTF">2019-02-21T13:49:02Z</dcterms:modified>
  <cp:category/>
  <cp:version/>
  <cp:contentType/>
  <cp:contentStatus/>
</cp:coreProperties>
</file>